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.181\発注\R07年度（必ず単抜きか確認して入れること！！）\締切0411（注意!!単抜きを入れること）\26kyosei04\"/>
    </mc:Choice>
  </mc:AlternateContent>
  <bookViews>
    <workbookView xWindow="0" yWindow="0" windowWidth="15345" windowHeight="4455"/>
  </bookViews>
  <sheets>
    <sheet name="設計書単価抜き" sheetId="3" r:id="rId1"/>
  </sheets>
  <externalReferences>
    <externalReference r:id="rId2"/>
    <externalReference r:id="rId3"/>
    <externalReference r:id="rId4"/>
    <externalReference r:id="rId5"/>
  </externalReferences>
  <definedNames>
    <definedName name="___FAC1" localSheetId="0">#REF!</definedName>
    <definedName name="___FAC1">#REF!</definedName>
    <definedName name="___FAC2" localSheetId="0">#REF!</definedName>
    <definedName name="___FAC2">#REF!</definedName>
    <definedName name="___FAC3" localSheetId="0">#REF!</definedName>
    <definedName name="___FAC3">#REF!</definedName>
    <definedName name="___ＳＫ１">[1]単価表!$F$9</definedName>
    <definedName name="___ＳＫ２">[1]単価表!$F$10</definedName>
    <definedName name="__FAC1" localSheetId="0">#REF!</definedName>
    <definedName name="__FAC1">#REF!</definedName>
    <definedName name="__FAC2" localSheetId="0">#REF!</definedName>
    <definedName name="__FAC2">#REF!</definedName>
    <definedName name="__FAC3" localSheetId="0">#REF!</definedName>
    <definedName name="__FAC3">#REF!</definedName>
    <definedName name="__ＳＫ１">[1]単価表!$F$9</definedName>
    <definedName name="__ＳＫ２">[1]単価表!$F$10</definedName>
    <definedName name="_FAC1" localSheetId="0">#REF!</definedName>
    <definedName name="_FAC1">#REF!</definedName>
    <definedName name="_FAC2" localSheetId="0">#REF!</definedName>
    <definedName name="_FAC2">#REF!</definedName>
    <definedName name="_FAC3" localSheetId="0">#REF!</definedName>
    <definedName name="_FAC3">#REF!</definedName>
    <definedName name="_ＳＫ１">[1]単価表!$F$9</definedName>
    <definedName name="_ＳＫ２">[1]単価表!$F$10</definedName>
    <definedName name="Ｂ１Ｋ" localSheetId="0">#REF!</definedName>
    <definedName name="Ｂ１Ｋ">#REF!</definedName>
    <definedName name="Ｂ２Ｋ" localSheetId="0">#REF!</definedName>
    <definedName name="Ｂ２Ｋ">#REF!</definedName>
    <definedName name="Ｂ３Ｋ" localSheetId="0">#REF!</definedName>
    <definedName name="Ｂ３Ｋ">#REF!</definedName>
    <definedName name="ＢＣ１Ｋ" localSheetId="0">#REF!</definedName>
    <definedName name="ＢＣ１Ｋ">#REF!</definedName>
    <definedName name="ＢＣ２Ｋ" localSheetId="0">#REF!</definedName>
    <definedName name="ＢＣ２Ｋ">#REF!</definedName>
    <definedName name="ＢＣ３Ｋ" localSheetId="0">#REF!</definedName>
    <definedName name="ＢＣ３Ｋ">#REF!</definedName>
    <definedName name="Ｆ" localSheetId="0">'[1]部掛り (2)'!#REF!</definedName>
    <definedName name="Ｆ">'[1]部掛り (2)'!#REF!</definedName>
    <definedName name="GB">[1]単価表!$F$5</definedName>
    <definedName name="GC">[1]単価表!$F$6</definedName>
    <definedName name="GD">[1]単価表!$F$7</definedName>
    <definedName name="ＧＥ">[1]単価表!$F$3</definedName>
    <definedName name="oiu">[2]設計委託料!$J$92:$P$94</definedName>
    <definedName name="加算設計用分離発注" localSheetId="0">#REF!</definedName>
    <definedName name="加算設計用分離発注">#REF!</definedName>
    <definedName name="業務時間数算定用">[3]別表シート!$G$5:$O$154</definedName>
    <definedName name="業務時間数算定用2" localSheetId="0">#REF!</definedName>
    <definedName name="業務時間数算定用2">#REF!</definedName>
    <definedName name="計画" localSheetId="0">'[1]部掛り (2)'!#REF!</definedName>
    <definedName name="計画">'[1]部掛り (2)'!#REF!</definedName>
    <definedName name="警告1" localSheetId="0">#REF!</definedName>
    <definedName name="警告1">#REF!</definedName>
    <definedName name="警告2" localSheetId="0">#REF!</definedName>
    <definedName name="警告2">#REF!</definedName>
    <definedName name="建物類型用途係数" localSheetId="0">#REF!</definedName>
    <definedName name="建物類型用途係数">#REF!</definedName>
    <definedName name="工事費" localSheetId="0">'[4]出力シート(1)'!#REF!</definedName>
    <definedName name="工事費">'[4]出力シート(1)'!#REF!</definedName>
    <definedName name="構造設備分離発注" localSheetId="0">#REF!</definedName>
    <definedName name="構造設備分離発注">#REF!</definedName>
    <definedName name="小分類">[3]別表シート!$F$5:$L$154</definedName>
    <definedName name="小分類2" localSheetId="0">#REF!</definedName>
    <definedName name="小分類2">#REF!</definedName>
    <definedName name="人件費1" localSheetId="0">#REF!</definedName>
    <definedName name="人件費1">#REF!</definedName>
    <definedName name="人件費2" localSheetId="0">#REF!</definedName>
    <definedName name="人件費2">#REF!</definedName>
    <definedName name="人件費単価" localSheetId="0">#REF!</definedName>
    <definedName name="人件費単価">#REF!</definedName>
    <definedName name="総計" localSheetId="0">'[1]部掛り (2)'!#REF!</definedName>
    <definedName name="総計">'[1]部掛り (2)'!#REF!</definedName>
    <definedName name="調査" localSheetId="0">'[1]部掛り (2)'!#REF!</definedName>
    <definedName name="調査">'[1]部掛り (2)'!#REF!</definedName>
    <definedName name="年度別乗数" localSheetId="0">#REF!</definedName>
    <definedName name="年度別乗数">#REF!</definedName>
    <definedName name="標準業務人・時間数" localSheetId="0">#REF!</definedName>
    <definedName name="標準業務人・時間数">#REF!</definedName>
    <definedName name="付属設計">[3]別表シート!$G$5:$S$154</definedName>
    <definedName name="付属設計加算用２" localSheetId="0">#REF!</definedName>
    <definedName name="付属設計加算用２">#REF!</definedName>
    <definedName name="付属設計業務量加算" localSheetId="0">#REF!</definedName>
    <definedName name="付属設計業務量加算">#REF!</definedName>
    <definedName name="報告書" localSheetId="0">'[1]部掛り (2)'!#REF!</definedName>
    <definedName name="報告書">'[1]部掛り (2)'!#REF!</definedName>
    <definedName name="面積区分">[3]別表シート!$C$5:$E$154</definedName>
    <definedName name="面積区分2" localSheetId="0">#REF!</definedName>
    <definedName name="面積区分2">#REF!</definedName>
    <definedName name="類別1" localSheetId="0">#REF!</definedName>
    <definedName name="類別1">#REF!</definedName>
    <definedName name="類別2" localSheetId="0">#REF!</definedName>
    <definedName name="類別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8" i="3" l="1"/>
</calcChain>
</file>

<file path=xl/sharedStrings.xml><?xml version="1.0" encoding="utf-8"?>
<sst xmlns="http://schemas.openxmlformats.org/spreadsheetml/2006/main" count="68" uniqueCount="50">
  <si>
    <t>　　</t>
  </si>
  <si>
    <t>　　　</t>
  </si>
  <si>
    <t>建築工事設計書用紙</t>
  </si>
  <si>
    <t>令和７年度</t>
    <rPh sb="0" eb="2">
      <t>レイワ</t>
    </rPh>
    <rPh sb="3" eb="5">
      <t>ネンド</t>
    </rPh>
    <phoneticPr fontId="6"/>
  </si>
  <si>
    <t>設計書</t>
  </si>
  <si>
    <t>施行箇所</t>
    <rPh sb="0" eb="2">
      <t>セコウ</t>
    </rPh>
    <rPh sb="2" eb="4">
      <t>カショ</t>
    </rPh>
    <phoneticPr fontId="6"/>
  </si>
  <si>
    <t>地内</t>
  </si>
  <si>
    <t>藤枝市教育委員会教育政策課</t>
    <rPh sb="3" eb="5">
      <t>キョウイク</t>
    </rPh>
    <rPh sb="5" eb="8">
      <t>イインカイ</t>
    </rPh>
    <rPh sb="8" eb="10">
      <t>キョウイク</t>
    </rPh>
    <rPh sb="10" eb="12">
      <t>セイサク</t>
    </rPh>
    <rPh sb="12" eb="13">
      <t>カ</t>
    </rPh>
    <phoneticPr fontId="6"/>
  </si>
  <si>
    <t>№　１</t>
  </si>
  <si>
    <t>藤　枝　市</t>
  </si>
  <si>
    <t>委　託　概　要</t>
  </si>
  <si>
    <t>委託業務の名称</t>
    <rPh sb="0" eb="2">
      <t>イタク</t>
    </rPh>
    <rPh sb="2" eb="4">
      <t>ギョウム</t>
    </rPh>
    <rPh sb="5" eb="7">
      <t>メイショウ</t>
    </rPh>
    <phoneticPr fontId="10"/>
  </si>
  <si>
    <t>令和７年度　高洲中学校外３校トイレ洋式化等改修工事設計業務委託</t>
    <rPh sb="0" eb="1">
      <t>レイ</t>
    </rPh>
    <rPh sb="1" eb="2">
      <t>ワ</t>
    </rPh>
    <rPh sb="3" eb="5">
      <t>ネンド</t>
    </rPh>
    <rPh sb="6" eb="8">
      <t>タカス</t>
    </rPh>
    <rPh sb="8" eb="9">
      <t>チュウ</t>
    </rPh>
    <rPh sb="9" eb="11">
      <t>ガッコウ</t>
    </rPh>
    <rPh sb="11" eb="12">
      <t>ホカ</t>
    </rPh>
    <rPh sb="13" eb="14">
      <t>コウ</t>
    </rPh>
    <rPh sb="17" eb="20">
      <t>ヨウシキカ</t>
    </rPh>
    <rPh sb="20" eb="21">
      <t>トウ</t>
    </rPh>
    <rPh sb="21" eb="23">
      <t>カイシュウ</t>
    </rPh>
    <rPh sb="23" eb="25">
      <t>コウジ</t>
    </rPh>
    <rPh sb="25" eb="27">
      <t>セッケイ</t>
    </rPh>
    <rPh sb="27" eb="29">
      <t>ギョウム</t>
    </rPh>
    <rPh sb="29" eb="31">
      <t>イタク</t>
    </rPh>
    <phoneticPr fontId="6"/>
  </si>
  <si>
    <t>委 　託　 概　 要</t>
    <phoneticPr fontId="10"/>
  </si>
  <si>
    <t>高洲中学校外３校のトイレ洋式化等改修工事に伴う設計業務委託</t>
    <rPh sb="0" eb="2">
      <t>タカス</t>
    </rPh>
    <rPh sb="2" eb="3">
      <t>チュウ</t>
    </rPh>
    <rPh sb="3" eb="5">
      <t>ガッコウ</t>
    </rPh>
    <rPh sb="5" eb="6">
      <t>ホカ</t>
    </rPh>
    <rPh sb="7" eb="8">
      <t>コウ</t>
    </rPh>
    <rPh sb="12" eb="15">
      <t>ヨウシキカ</t>
    </rPh>
    <rPh sb="15" eb="16">
      <t>トウ</t>
    </rPh>
    <rPh sb="16" eb="18">
      <t>カイシュウ</t>
    </rPh>
    <rPh sb="18" eb="20">
      <t>コウジ</t>
    </rPh>
    <rPh sb="21" eb="22">
      <t>トモナ</t>
    </rPh>
    <rPh sb="23" eb="25">
      <t>セッケイ</t>
    </rPh>
    <rPh sb="25" eb="27">
      <t>ギョウム</t>
    </rPh>
    <rPh sb="27" eb="29">
      <t>イタク</t>
    </rPh>
    <phoneticPr fontId="10"/>
  </si>
  <si>
    <t>「 案 内 図 」</t>
    <rPh sb="2" eb="3">
      <t>アン</t>
    </rPh>
    <rPh sb="4" eb="5">
      <t>ナイ</t>
    </rPh>
    <rPh sb="6" eb="7">
      <t>ズ</t>
    </rPh>
    <phoneticPr fontId="6"/>
  </si>
  <si>
    <t>№　２</t>
  </si>
  <si>
    <t>建築工事設計書用紙　甲</t>
    <phoneticPr fontId="6"/>
  </si>
  <si>
    <t>金</t>
    <rPh sb="0" eb="1">
      <t>キン</t>
    </rPh>
    <phoneticPr fontId="6"/>
  </si>
  <si>
    <t>-</t>
    <phoneticPr fontId="10"/>
  </si>
  <si>
    <t>但</t>
  </si>
  <si>
    <t>符号</t>
  </si>
  <si>
    <t>名　　称</t>
  </si>
  <si>
    <t>品質・形状・寸法</t>
  </si>
  <si>
    <t>数量</t>
  </si>
  <si>
    <t>単位</t>
  </si>
  <si>
    <t>単価</t>
  </si>
  <si>
    <t>金 額</t>
    <phoneticPr fontId="6"/>
  </si>
  <si>
    <t>摘 要</t>
    <phoneticPr fontId="6"/>
  </si>
  <si>
    <t>Ａ</t>
  </si>
  <si>
    <t>　直接人件費</t>
    <phoneticPr fontId="6"/>
  </si>
  <si>
    <t>１－</t>
  </si>
  <si>
    <t>式</t>
  </si>
  <si>
    <t>Ｂ</t>
  </si>
  <si>
    <t>　諸　経　費</t>
    <phoneticPr fontId="6"/>
  </si>
  <si>
    <t>Ｃ</t>
  </si>
  <si>
    <t>　技　術　料</t>
    <phoneticPr fontId="6"/>
  </si>
  <si>
    <t>小計</t>
    <rPh sb="0" eb="2">
      <t>ショウケイ</t>
    </rPh>
    <phoneticPr fontId="6"/>
  </si>
  <si>
    <t>Ｄ</t>
    <phoneticPr fontId="6"/>
  </si>
  <si>
    <t>　特別経費</t>
    <rPh sb="1" eb="3">
      <t>トクベツ</t>
    </rPh>
    <rPh sb="3" eb="5">
      <t>ケイヒ</t>
    </rPh>
    <phoneticPr fontId="6"/>
  </si>
  <si>
    <t>ＲＩＢＣ２使用料</t>
    <rPh sb="5" eb="8">
      <t>シヨウリョウ</t>
    </rPh>
    <phoneticPr fontId="6"/>
  </si>
  <si>
    <t>RIBCLITE</t>
    <phoneticPr fontId="10"/>
  </si>
  <si>
    <t>１－</t>
    <phoneticPr fontId="6"/>
  </si>
  <si>
    <t>式</t>
    <rPh sb="0" eb="1">
      <t>シキ</t>
    </rPh>
    <phoneticPr fontId="6"/>
  </si>
  <si>
    <t>　業 務 価 格</t>
    <phoneticPr fontId="6"/>
  </si>
  <si>
    <t>　消費税相当額</t>
    <phoneticPr fontId="6"/>
  </si>
  <si>
    <t>　業務委託料</t>
    <phoneticPr fontId="6"/>
  </si>
  <si>
    <t>№　３</t>
  </si>
  <si>
    <t>高洲中学校外３校トイレ洋式化等改修工事設計業務委託</t>
    <rPh sb="0" eb="2">
      <t>タカス</t>
    </rPh>
    <rPh sb="2" eb="5">
      <t>チュウガッコウ</t>
    </rPh>
    <rPh sb="5" eb="6">
      <t>ホカ</t>
    </rPh>
    <rPh sb="7" eb="8">
      <t>コウ</t>
    </rPh>
    <rPh sb="11" eb="14">
      <t>ヨウシキカ</t>
    </rPh>
    <rPh sb="14" eb="15">
      <t>トウ</t>
    </rPh>
    <rPh sb="15" eb="17">
      <t>カイシュウ</t>
    </rPh>
    <rPh sb="17" eb="19">
      <t>コウジ</t>
    </rPh>
    <rPh sb="19" eb="21">
      <t>セッケイ</t>
    </rPh>
    <rPh sb="21" eb="23">
      <t>ギョウム</t>
    </rPh>
    <rPh sb="23" eb="25">
      <t>イタク</t>
    </rPh>
    <phoneticPr fontId="1"/>
  </si>
  <si>
    <t>藤枝市　与左衛門　外</t>
    <rPh sb="0" eb="3">
      <t>フジエダシ</t>
    </rPh>
    <rPh sb="4" eb="8">
      <t>ヨザエモン</t>
    </rPh>
    <rPh sb="9" eb="10">
      <t>ソト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</si>
</sst>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41" formatCode="_ * #,##0_ ;_ * \-#,##0_ ;_ * &quot;-&quot;_ ;_ @_ "/>
    <numFmt numFmtId="176" formatCode="0.00_ "/>
  </numFmts>
  <fonts count="1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ＪＳ明朝"/>
      <family val="1"/>
      <charset val="128"/>
    </font>
    <font>
      <sz val="12"/>
      <name val="ＪＳ明朝"/>
      <family val="1"/>
      <charset val="128"/>
    </font>
    <font>
      <sz val="20"/>
      <name val="ＪＳ明朝"/>
      <family val="1"/>
      <charset val="128"/>
    </font>
    <font>
      <sz val="6"/>
      <name val="ＭＳ Ｐゴシック"/>
      <family val="3"/>
      <charset val="128"/>
    </font>
    <font>
      <sz val="18"/>
      <name val="ＪＳ明朝"/>
      <family val="1"/>
      <charset val="128"/>
    </font>
    <font>
      <sz val="11"/>
      <name val="ＪＳ明朝"/>
      <family val="1"/>
      <charset val="128"/>
    </font>
    <font>
      <sz val="14"/>
      <name val="ＪＳ明朝"/>
      <family val="1"/>
      <charset val="128"/>
    </font>
    <font>
      <sz val="6"/>
      <name val="ＭＳ 明朝"/>
      <family val="1"/>
      <charset val="128"/>
    </font>
    <font>
      <b/>
      <sz val="18"/>
      <name val="ＪＳ明朝"/>
      <family val="1"/>
      <charset val="128"/>
    </font>
    <font>
      <sz val="10"/>
      <name val="ＪＳ明朝"/>
      <family val="1"/>
      <charset val="128"/>
    </font>
    <font>
      <sz val="11"/>
      <color theme="1"/>
      <name val="ＭＳ Ｐゴシック"/>
      <family val="3"/>
      <charset val="128"/>
    </font>
    <font>
      <sz val="12"/>
      <name val="Osaka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6" fontId="13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</cellStyleXfs>
  <cellXfs count="12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Alignment="1">
      <alignment vertical="center"/>
    </xf>
    <xf numFmtId="0" fontId="3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3" fillId="0" borderId="8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8" fillId="0" borderId="0" xfId="1" applyFont="1" applyAlignment="1">
      <alignment horizontal="right" vertical="center"/>
    </xf>
    <xf numFmtId="0" fontId="7" fillId="0" borderId="6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8" xfId="1" applyFont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left" vertical="center"/>
    </xf>
    <xf numFmtId="0" fontId="5" fillId="0" borderId="8" xfId="1" applyFont="1" applyBorder="1" applyAlignment="1">
      <alignment horizontal="center" vertical="center"/>
    </xf>
    <xf numFmtId="0" fontId="4" fillId="0" borderId="0" xfId="1" applyFont="1" applyBorder="1" applyAlignment="1">
      <alignment horizontal="distributed" vertical="center"/>
    </xf>
    <xf numFmtId="0" fontId="8" fillId="0" borderId="8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9" fillId="0" borderId="12" xfId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11" fillId="0" borderId="12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2" fillId="0" borderId="12" xfId="1" applyFont="1" applyBorder="1" applyAlignment="1">
      <alignment horizontal="right" vertical="center"/>
    </xf>
    <xf numFmtId="0" fontId="2" fillId="0" borderId="13" xfId="1" applyBorder="1" applyAlignment="1">
      <alignment vertical="center"/>
    </xf>
    <xf numFmtId="0" fontId="4" fillId="0" borderId="12" xfId="1" applyFont="1" applyBorder="1" applyAlignment="1">
      <alignment horizontal="right" vertical="center"/>
    </xf>
    <xf numFmtId="0" fontId="4" fillId="0" borderId="13" xfId="1" applyFont="1" applyBorder="1" applyAlignment="1">
      <alignment vertical="center" shrinkToFit="1"/>
    </xf>
    <xf numFmtId="0" fontId="12" fillId="0" borderId="12" xfId="1" applyFont="1" applyBorder="1" applyAlignment="1">
      <alignment vertical="center"/>
    </xf>
    <xf numFmtId="0" fontId="4" fillId="0" borderId="13" xfId="1" applyFont="1" applyBorder="1" applyAlignment="1">
      <alignment horizontal="left" vertical="center"/>
    </xf>
    <xf numFmtId="0" fontId="4" fillId="0" borderId="13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0" fontId="4" fillId="0" borderId="13" xfId="1" applyFont="1" applyBorder="1" applyAlignment="1">
      <alignment horizontal="right" vertical="center"/>
    </xf>
    <xf numFmtId="0" fontId="3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6" fontId="3" fillId="0" borderId="14" xfId="2" applyFont="1" applyBorder="1" applyAlignment="1">
      <alignment horizontal="right" vertical="center"/>
    </xf>
    <xf numFmtId="41" fontId="9" fillId="0" borderId="14" xfId="3" applyNumberFormat="1" applyFont="1" applyBorder="1" applyAlignment="1">
      <alignment horizontal="center" vertical="center"/>
    </xf>
    <xf numFmtId="0" fontId="3" fillId="0" borderId="14" xfId="1" applyFont="1" applyBorder="1" applyAlignment="1">
      <alignment vertical="center"/>
    </xf>
    <xf numFmtId="0" fontId="3" fillId="0" borderId="14" xfId="1" applyFont="1" applyBorder="1" applyAlignment="1">
      <alignment horizontal="right" vertical="center"/>
    </xf>
    <xf numFmtId="0" fontId="3" fillId="0" borderId="15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4" fillId="0" borderId="3" xfId="1" applyFont="1" applyBorder="1" applyAlignment="1">
      <alignment vertical="center"/>
    </xf>
    <xf numFmtId="0" fontId="4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16" xfId="1" applyFont="1" applyBorder="1" applyAlignment="1">
      <alignment horizontal="center" vertical="center"/>
    </xf>
    <xf numFmtId="0" fontId="4" fillId="0" borderId="16" xfId="1" applyFont="1" applyBorder="1" applyAlignment="1">
      <alignment vertical="center"/>
    </xf>
    <xf numFmtId="0" fontId="4" fillId="0" borderId="16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9" fillId="0" borderId="16" xfId="1" applyFont="1" applyBorder="1" applyAlignment="1">
      <alignment horizontal="center" vertical="center"/>
    </xf>
    <xf numFmtId="0" fontId="12" fillId="0" borderId="16" xfId="1" applyFont="1" applyBorder="1" applyAlignment="1">
      <alignment vertical="center"/>
    </xf>
    <xf numFmtId="176" fontId="4" fillId="0" borderId="4" xfId="1" applyNumberFormat="1" applyFont="1" applyBorder="1" applyAlignment="1">
      <alignment horizontal="right" vertical="center"/>
    </xf>
    <xf numFmtId="176" fontId="4" fillId="0" borderId="5" xfId="1" applyNumberFormat="1" applyFont="1" applyBorder="1" applyAlignment="1">
      <alignment horizontal="right" vertical="center"/>
    </xf>
    <xf numFmtId="0" fontId="3" fillId="0" borderId="16" xfId="1" applyFont="1" applyBorder="1" applyAlignment="1">
      <alignment vertical="center"/>
    </xf>
    <xf numFmtId="49" fontId="4" fillId="0" borderId="3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4" fillId="0" borderId="5" xfId="1" applyFont="1" applyBorder="1" applyAlignment="1">
      <alignment horizontal="right" vertical="center"/>
    </xf>
    <xf numFmtId="38" fontId="4" fillId="0" borderId="4" xfId="3" applyFont="1" applyBorder="1" applyAlignment="1">
      <alignment horizontal="right" vertical="center"/>
    </xf>
    <xf numFmtId="38" fontId="4" fillId="0" borderId="14" xfId="3" applyFont="1" applyBorder="1" applyAlignment="1">
      <alignment horizontal="right" vertical="center"/>
    </xf>
    <xf numFmtId="38" fontId="4" fillId="0" borderId="5" xfId="3" applyFont="1" applyBorder="1" applyAlignment="1">
      <alignment horizontal="right" vertical="center"/>
    </xf>
    <xf numFmtId="0" fontId="3" fillId="0" borderId="3" xfId="1" applyFont="1" applyBorder="1" applyAlignment="1">
      <alignment vertical="center"/>
    </xf>
    <xf numFmtId="176" fontId="4" fillId="0" borderId="3" xfId="1" applyNumberFormat="1" applyFont="1" applyBorder="1" applyAlignment="1">
      <alignment horizontal="right" vertical="center"/>
    </xf>
    <xf numFmtId="0" fontId="2" fillId="0" borderId="5" xfId="1" applyBorder="1" applyAlignment="1">
      <alignment vertical="center"/>
    </xf>
    <xf numFmtId="49" fontId="4" fillId="0" borderId="0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right" vertical="center"/>
    </xf>
    <xf numFmtId="38" fontId="4" fillId="0" borderId="0" xfId="3" applyFont="1" applyBorder="1" applyAlignment="1">
      <alignment horizontal="right" vertical="center"/>
    </xf>
    <xf numFmtId="0" fontId="4" fillId="2" borderId="10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4" fillId="0" borderId="0" xfId="1" applyFont="1" applyBorder="1" applyAlignment="1">
      <alignment horizontal="distributed" vertical="center"/>
    </xf>
    <xf numFmtId="0" fontId="4" fillId="0" borderId="0" xfId="1" applyFont="1" applyBorder="1" applyAlignment="1">
      <alignment horizontal="center" vertical="center" shrinkToFit="1"/>
    </xf>
    <xf numFmtId="0" fontId="4" fillId="0" borderId="13" xfId="1" applyFont="1" applyBorder="1" applyAlignment="1">
      <alignment horizontal="left" vertical="center" shrinkToFit="1"/>
    </xf>
    <xf numFmtId="0" fontId="11" fillId="0" borderId="13" xfId="1" applyFont="1" applyBorder="1" applyAlignment="1">
      <alignment horizontal="center" vertical="center"/>
    </xf>
    <xf numFmtId="0" fontId="4" fillId="0" borderId="13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176" fontId="4" fillId="0" borderId="3" xfId="1" applyNumberFormat="1" applyFont="1" applyBorder="1" applyAlignment="1">
      <alignment horizontal="right" vertical="center"/>
    </xf>
    <xf numFmtId="38" fontId="4" fillId="0" borderId="3" xfId="3" applyFont="1" applyBorder="1" applyAlignment="1">
      <alignment horizontal="right"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8" xfId="1" applyNumberFormat="1" applyFont="1" applyBorder="1" applyAlignment="1">
      <alignment horizontal="right" vertical="center"/>
    </xf>
    <xf numFmtId="0" fontId="4" fillId="0" borderId="9" xfId="1" applyFont="1" applyBorder="1" applyAlignment="1">
      <alignment horizontal="right" vertical="center"/>
    </xf>
    <xf numFmtId="0" fontId="4" fillId="0" borderId="11" xfId="1" applyFont="1" applyBorder="1" applyAlignment="1">
      <alignment horizontal="right" vertical="center"/>
    </xf>
    <xf numFmtId="38" fontId="4" fillId="0" borderId="9" xfId="3" applyFont="1" applyBorder="1" applyAlignment="1">
      <alignment horizontal="right" vertical="center"/>
    </xf>
    <xf numFmtId="38" fontId="4" fillId="0" borderId="10" xfId="3" applyFont="1" applyBorder="1" applyAlignment="1">
      <alignment horizontal="right" vertical="center"/>
    </xf>
    <xf numFmtId="38" fontId="4" fillId="0" borderId="11" xfId="3" applyFont="1" applyBorder="1" applyAlignment="1">
      <alignment horizontal="right" vertical="center"/>
    </xf>
    <xf numFmtId="176" fontId="4" fillId="0" borderId="4" xfId="1" applyNumberFormat="1" applyFont="1" applyBorder="1" applyAlignment="1">
      <alignment horizontal="right" vertical="center"/>
    </xf>
    <xf numFmtId="176" fontId="4" fillId="0" borderId="5" xfId="1" applyNumberFormat="1" applyFont="1" applyBorder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4" fillId="0" borderId="5" xfId="1" applyFont="1" applyBorder="1" applyAlignment="1">
      <alignment horizontal="right" vertical="center"/>
    </xf>
    <xf numFmtId="176" fontId="4" fillId="0" borderId="1" xfId="1" applyNumberFormat="1" applyFont="1" applyBorder="1" applyAlignment="1">
      <alignment horizontal="right" vertical="center"/>
    </xf>
    <xf numFmtId="176" fontId="4" fillId="0" borderId="7" xfId="1" applyNumberFormat="1" applyFont="1" applyBorder="1" applyAlignment="1">
      <alignment horizontal="right" vertical="center"/>
    </xf>
    <xf numFmtId="38" fontId="4" fillId="0" borderId="1" xfId="3" applyFont="1" applyBorder="1" applyAlignment="1">
      <alignment horizontal="right" vertical="center"/>
    </xf>
    <xf numFmtId="38" fontId="4" fillId="0" borderId="2" xfId="3" applyFont="1" applyBorder="1" applyAlignment="1">
      <alignment horizontal="right" vertical="center"/>
    </xf>
    <xf numFmtId="38" fontId="4" fillId="0" borderId="7" xfId="3" applyFont="1" applyBorder="1" applyAlignment="1">
      <alignment horizontal="right" vertical="center"/>
    </xf>
    <xf numFmtId="38" fontId="4" fillId="0" borderId="4" xfId="3" applyFont="1" applyBorder="1" applyAlignment="1">
      <alignment horizontal="right" vertical="center"/>
    </xf>
    <xf numFmtId="38" fontId="4" fillId="0" borderId="14" xfId="3" applyFont="1" applyBorder="1" applyAlignment="1">
      <alignment horizontal="right" vertical="center"/>
    </xf>
    <xf numFmtId="38" fontId="4" fillId="0" borderId="5" xfId="3" applyFont="1" applyBorder="1" applyAlignment="1">
      <alignment horizontal="right" vertical="center"/>
    </xf>
    <xf numFmtId="0" fontId="12" fillId="0" borderId="4" xfId="1" applyFont="1" applyBorder="1" applyAlignment="1">
      <alignment horizontal="left" vertical="center"/>
    </xf>
    <xf numFmtId="0" fontId="12" fillId="0" borderId="5" xfId="1" applyFont="1" applyBorder="1" applyAlignment="1">
      <alignment horizontal="left" vertical="center"/>
    </xf>
  </cellXfs>
  <cellStyles count="4">
    <cellStyle name="桁区切り 2" xfId="3"/>
    <cellStyle name="通貨 2" xfId="2"/>
    <cellStyle name="標準" xfId="0" builtinId="0"/>
    <cellStyle name="標準_業務委託算定（旧算定基準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390526</xdr:colOff>
      <xdr:row>36</xdr:row>
      <xdr:rowOff>19052</xdr:rowOff>
    </xdr:from>
    <xdr:to>
      <xdr:col>13</xdr:col>
      <xdr:colOff>541178</xdr:colOff>
      <xdr:row>45</xdr:row>
      <xdr:rowOff>111739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67601" y="8953502"/>
          <a:ext cx="2293777" cy="2235812"/>
        </a:xfrm>
        <a:prstGeom prst="rect">
          <a:avLst/>
        </a:prstGeom>
      </xdr:spPr>
    </xdr:pic>
    <xdr:clientData/>
  </xdr:twoCellAnchor>
  <xdr:twoCellAnchor editAs="oneCell">
    <xdr:from>
      <xdr:col>3</xdr:col>
      <xdr:colOff>171451</xdr:colOff>
      <xdr:row>36</xdr:row>
      <xdr:rowOff>3856</xdr:rowOff>
    </xdr:from>
    <xdr:to>
      <xdr:col>8</xdr:col>
      <xdr:colOff>255428</xdr:colOff>
      <xdr:row>45</xdr:row>
      <xdr:rowOff>142875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8726" y="8938306"/>
          <a:ext cx="2293777" cy="2282144"/>
        </a:xfrm>
        <a:prstGeom prst="rect">
          <a:avLst/>
        </a:prstGeom>
      </xdr:spPr>
    </xdr:pic>
    <xdr:clientData/>
  </xdr:twoCellAnchor>
  <xdr:twoCellAnchor>
    <xdr:from>
      <xdr:col>6</xdr:col>
      <xdr:colOff>66675</xdr:colOff>
      <xdr:row>35</xdr:row>
      <xdr:rowOff>180975</xdr:rowOff>
    </xdr:from>
    <xdr:to>
      <xdr:col>8</xdr:col>
      <xdr:colOff>0</xdr:colOff>
      <xdr:row>39</xdr:row>
      <xdr:rowOff>19050</xdr:rowOff>
    </xdr:to>
    <xdr:sp macro="" textlink="">
      <xdr:nvSpPr>
        <xdr:cNvPr id="12" name="円/楕円 24"/>
        <xdr:cNvSpPr/>
      </xdr:nvSpPr>
      <xdr:spPr bwMode="auto">
        <a:xfrm>
          <a:off x="6286500" y="8877300"/>
          <a:ext cx="790575" cy="79057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85725</xdr:colOff>
      <xdr:row>35</xdr:row>
      <xdr:rowOff>228600</xdr:rowOff>
    </xdr:from>
    <xdr:to>
      <xdr:col>1</xdr:col>
      <xdr:colOff>1986445</xdr:colOff>
      <xdr:row>45</xdr:row>
      <xdr:rowOff>25386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8924925"/>
          <a:ext cx="2405545" cy="2178036"/>
        </a:xfrm>
        <a:prstGeom prst="rect">
          <a:avLst/>
        </a:prstGeom>
      </xdr:spPr>
    </xdr:pic>
    <xdr:clientData/>
  </xdr:twoCellAnchor>
  <xdr:twoCellAnchor editAs="oneCell">
    <xdr:from>
      <xdr:col>1</xdr:col>
      <xdr:colOff>2076450</xdr:colOff>
      <xdr:row>36</xdr:row>
      <xdr:rowOff>9526</xdr:rowOff>
    </xdr:from>
    <xdr:to>
      <xdr:col>3</xdr:col>
      <xdr:colOff>77856</xdr:colOff>
      <xdr:row>45</xdr:row>
      <xdr:rowOff>160178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1275" y="8943976"/>
          <a:ext cx="2363856" cy="2293777"/>
        </a:xfrm>
        <a:prstGeom prst="rect">
          <a:avLst/>
        </a:prstGeom>
      </xdr:spPr>
    </xdr:pic>
    <xdr:clientData/>
  </xdr:twoCellAnchor>
  <xdr:twoCellAnchor>
    <xdr:from>
      <xdr:col>1</xdr:col>
      <xdr:colOff>819150</xdr:colOff>
      <xdr:row>41</xdr:row>
      <xdr:rowOff>142875</xdr:rowOff>
    </xdr:from>
    <xdr:to>
      <xdr:col>1</xdr:col>
      <xdr:colOff>1609725</xdr:colOff>
      <xdr:row>44</xdr:row>
      <xdr:rowOff>219075</xdr:rowOff>
    </xdr:to>
    <xdr:sp macro="" textlink="">
      <xdr:nvSpPr>
        <xdr:cNvPr id="15" name="円/楕円 20"/>
        <xdr:cNvSpPr/>
      </xdr:nvSpPr>
      <xdr:spPr bwMode="auto">
        <a:xfrm>
          <a:off x="1323975" y="10267950"/>
          <a:ext cx="790575" cy="79057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381000</xdr:colOff>
      <xdr:row>39</xdr:row>
      <xdr:rowOff>85725</xdr:rowOff>
    </xdr:from>
    <xdr:to>
      <xdr:col>2</xdr:col>
      <xdr:colOff>1171575</xdr:colOff>
      <xdr:row>42</xdr:row>
      <xdr:rowOff>161925</xdr:rowOff>
    </xdr:to>
    <xdr:sp macro="" textlink="">
      <xdr:nvSpPr>
        <xdr:cNvPr id="16" name="円/楕円 20"/>
        <xdr:cNvSpPr/>
      </xdr:nvSpPr>
      <xdr:spPr bwMode="auto">
        <a:xfrm>
          <a:off x="3067050" y="9734550"/>
          <a:ext cx="790575" cy="79057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2076450</xdr:colOff>
      <xdr:row>46</xdr:row>
      <xdr:rowOff>19049</xdr:rowOff>
    </xdr:from>
    <xdr:to>
      <xdr:col>3</xdr:col>
      <xdr:colOff>114300</xdr:colOff>
      <xdr:row>48</xdr:row>
      <xdr:rowOff>180974</xdr:rowOff>
    </xdr:to>
    <xdr:sp macro="" textlink="">
      <xdr:nvSpPr>
        <xdr:cNvPr id="17" name="正方形/長方形 16"/>
        <xdr:cNvSpPr/>
      </xdr:nvSpPr>
      <xdr:spPr>
        <a:xfrm>
          <a:off x="2581275" y="11334749"/>
          <a:ext cx="2400300" cy="6381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施行箇所：青島中学校</a:t>
          </a:r>
          <a:endParaRPr kumimoji="1" lang="en-US" altLang="ja-JP" sz="10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　　　　　　  藤枝市　青葉町一丁目　地内</a:t>
          </a:r>
        </a:p>
      </xdr:txBody>
    </xdr:sp>
    <xdr:clientData/>
  </xdr:twoCellAnchor>
  <xdr:twoCellAnchor>
    <xdr:from>
      <xdr:col>0</xdr:col>
      <xdr:colOff>85725</xdr:colOff>
      <xdr:row>46</xdr:row>
      <xdr:rowOff>19049</xdr:rowOff>
    </xdr:from>
    <xdr:to>
      <xdr:col>1</xdr:col>
      <xdr:colOff>1981200</xdr:colOff>
      <xdr:row>48</xdr:row>
      <xdr:rowOff>180974</xdr:rowOff>
    </xdr:to>
    <xdr:sp macro="" textlink="">
      <xdr:nvSpPr>
        <xdr:cNvPr id="18" name="正方形/長方形 17"/>
        <xdr:cNvSpPr/>
      </xdr:nvSpPr>
      <xdr:spPr>
        <a:xfrm>
          <a:off x="85725" y="11334749"/>
          <a:ext cx="2400300" cy="6381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施</a:t>
          </a:r>
          <a:r>
            <a:rPr kumimoji="1" lang="ja-JP" altLang="ja-JP" sz="1000">
              <a:solidFill>
                <a:schemeClr val="dk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行</a:t>
          </a:r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箇所：高洲中学校</a:t>
          </a:r>
          <a:endParaRPr kumimoji="1" lang="en-US" altLang="ja-JP" sz="10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　　　　　　  藤枝市　与左衛門　地内</a:t>
          </a:r>
        </a:p>
      </xdr:txBody>
    </xdr:sp>
    <xdr:clientData/>
  </xdr:twoCellAnchor>
  <xdr:twoCellAnchor>
    <xdr:from>
      <xdr:col>3</xdr:col>
      <xdr:colOff>171450</xdr:colOff>
      <xdr:row>46</xdr:row>
      <xdr:rowOff>19049</xdr:rowOff>
    </xdr:from>
    <xdr:to>
      <xdr:col>8</xdr:col>
      <xdr:colOff>361950</xdr:colOff>
      <xdr:row>48</xdr:row>
      <xdr:rowOff>180974</xdr:rowOff>
    </xdr:to>
    <xdr:sp macro="" textlink="">
      <xdr:nvSpPr>
        <xdr:cNvPr id="19" name="正方形/長方形 18"/>
        <xdr:cNvSpPr/>
      </xdr:nvSpPr>
      <xdr:spPr>
        <a:xfrm>
          <a:off x="5038725" y="11334749"/>
          <a:ext cx="2400300" cy="6381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施</a:t>
          </a:r>
          <a:r>
            <a:rPr kumimoji="1" lang="ja-JP" altLang="ja-JP" sz="1000">
              <a:solidFill>
                <a:schemeClr val="dk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行</a:t>
          </a:r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箇所：瀬戸谷中学校</a:t>
          </a:r>
          <a:endParaRPr kumimoji="1" lang="en-US" altLang="ja-JP" sz="10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　　　　　　  藤枝市　本郷　地内</a:t>
          </a:r>
        </a:p>
      </xdr:txBody>
    </xdr:sp>
    <xdr:clientData/>
  </xdr:twoCellAnchor>
  <xdr:twoCellAnchor>
    <xdr:from>
      <xdr:col>8</xdr:col>
      <xdr:colOff>419100</xdr:colOff>
      <xdr:row>46</xdr:row>
      <xdr:rowOff>9524</xdr:rowOff>
    </xdr:from>
    <xdr:to>
      <xdr:col>13</xdr:col>
      <xdr:colOff>676275</xdr:colOff>
      <xdr:row>48</xdr:row>
      <xdr:rowOff>171449</xdr:rowOff>
    </xdr:to>
    <xdr:sp macro="" textlink="">
      <xdr:nvSpPr>
        <xdr:cNvPr id="20" name="正方形/長方形 19"/>
        <xdr:cNvSpPr/>
      </xdr:nvSpPr>
      <xdr:spPr>
        <a:xfrm>
          <a:off x="7496175" y="11325224"/>
          <a:ext cx="2400300" cy="6381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施</a:t>
          </a:r>
          <a:r>
            <a:rPr kumimoji="1" lang="ja-JP" altLang="ja-JP" sz="1000">
              <a:solidFill>
                <a:schemeClr val="dk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行</a:t>
          </a:r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箇所：広幡中学校</a:t>
          </a:r>
          <a:endParaRPr kumimoji="1" lang="en-US" altLang="ja-JP" sz="1000"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r>
            <a:rPr kumimoji="1" lang="ja-JP" altLang="en-US" sz="1000">
              <a:latin typeface="ＭＳ Ｐ明朝" panose="02020600040205080304" pitchFamily="18" charset="-128"/>
              <a:ea typeface="ＭＳ Ｐ明朝" panose="02020600040205080304" pitchFamily="18" charset="-128"/>
            </a:rPr>
            <a:t>　　　　　　  藤枝市　上当間　地内</a:t>
          </a:r>
        </a:p>
      </xdr:txBody>
    </xdr:sp>
    <xdr:clientData/>
  </xdr:twoCellAnchor>
  <xdr:twoCellAnchor>
    <xdr:from>
      <xdr:col>10</xdr:col>
      <xdr:colOff>133350</xdr:colOff>
      <xdr:row>38</xdr:row>
      <xdr:rowOff>76200</xdr:rowOff>
    </xdr:from>
    <xdr:to>
      <xdr:col>12</xdr:col>
      <xdr:colOff>66675</xdr:colOff>
      <xdr:row>41</xdr:row>
      <xdr:rowOff>152400</xdr:rowOff>
    </xdr:to>
    <xdr:sp macro="" textlink="">
      <xdr:nvSpPr>
        <xdr:cNvPr id="21" name="円/楕円 24"/>
        <xdr:cNvSpPr/>
      </xdr:nvSpPr>
      <xdr:spPr bwMode="auto">
        <a:xfrm>
          <a:off x="8067675" y="9486900"/>
          <a:ext cx="790575" cy="790575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4.125\&#21942;&#32341;&#20225;&#30011;&#23460;\Documents%20and%20Settings\CIVIL\&#12487;&#12473;&#12463;&#12488;&#12483;&#12503;\&#65288;&#29694;&#22312;&#946;&#29256;&#12392;&#12375;&#12390;&#20844;&#38283;&#20013;&#65281;&#65281;&#35430;&#29992;&#21487;&#65289;&#26032;&#22522;&#28310;&#12398;&#20181;&#27096;&#26360;\H19&#20197;&#21069;&#12398;&#36942;&#21435;&#12398;&#26989;&#21209;&#12383;&#12385;\&#65288;&#26087;&#65289;&#20445;&#20840;G&#26178;&#20195;&#12363;&#12425;&#12398;&#12501;&#12457;&#12523;&#12480;\&#12487;&#12473;&#12463;&#12488;&#12483;&#12503;\H18&#20104;&#31639;&#29992;&#36039;&#26009;\12&#26465;&#28857;&#26908;&#25913;&#36896;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001\kikaku\&#26494;&#19979;\H13&#22996;&#35351;&#26009;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\&#21942;&#32341;&#20225;&#30011;1000\&#26087;&#12471;&#12540;&#12488;\H31&#35373;&#35336;&#31561;&#22996;&#35351;&#26009;&#31639;&#23450;&#65404;&#65392;&#65412;&#65288;&#26032;&#31689;&#24037;&#20107;&#32232;Ver.10.00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\&#21942;&#32341;&#20225;&#30011;1000\Users\kenji\Desktop\kenji\&#22996;&#35351;&#26009;&#31639;&#23450;&#22522;&#28310;&#25913;&#23450;&#12398;&#36942;&#31243;\H30&#35373;&#35336;&#31561;&#22996;&#35351;&#26009;&#31639;&#23450;&#65404;&#65392;&#65412;&#65288;&#26032;&#31689;&#24037;&#20107;&#32232;Ver.9.00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入表紙 "/>
      <sheetName val="金抜き表紙"/>
      <sheetName val="金入内訳"/>
      <sheetName val="部掛り (2)"/>
      <sheetName val="単価表"/>
    </sheetNames>
    <sheetDataSet>
      <sheetData sheetId="0"/>
      <sheetData sheetId="1"/>
      <sheetData sheetId="2"/>
      <sheetData sheetId="3"/>
      <sheetData sheetId="4">
        <row r="3">
          <cell r="F3">
            <v>21200</v>
          </cell>
        </row>
        <row r="5">
          <cell r="F5">
            <v>31300</v>
          </cell>
        </row>
        <row r="6">
          <cell r="F6">
            <v>25100</v>
          </cell>
        </row>
        <row r="7">
          <cell r="F7">
            <v>47700</v>
          </cell>
        </row>
        <row r="9">
          <cell r="F9">
            <v>0.92</v>
          </cell>
        </row>
        <row r="10">
          <cell r="F10">
            <v>0.1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委託料"/>
      <sheetName val="監理委託料"/>
      <sheetName val="改修委託料"/>
    </sheetNames>
    <sheetDataSet>
      <sheetData sheetId="0">
        <row r="92">
          <cell r="J92">
            <v>0.1</v>
          </cell>
          <cell r="N92">
            <v>23</v>
          </cell>
          <cell r="O92">
            <v>11</v>
          </cell>
          <cell r="P92">
            <v>0.15</v>
          </cell>
        </row>
        <row r="93">
          <cell r="J93">
            <v>0.15</v>
          </cell>
          <cell r="N93">
            <v>33</v>
          </cell>
          <cell r="O93">
            <v>17</v>
          </cell>
          <cell r="P93">
            <v>0.2</v>
          </cell>
        </row>
        <row r="94">
          <cell r="J94">
            <v>0.2</v>
          </cell>
          <cell r="N94">
            <v>41</v>
          </cell>
          <cell r="O94">
            <v>22</v>
          </cell>
          <cell r="P94">
            <v>0.5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取扱"/>
      <sheetName val="入力シート"/>
      <sheetName val="出力シート(1)"/>
      <sheetName val="出力シート(2)"/>
      <sheetName val="出力シート(3)"/>
      <sheetName val="出力シート(4)"/>
      <sheetName val="別表シート"/>
      <sheetName val="バージョン情報"/>
      <sheetName val="更新シート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C5">
            <v>11</v>
          </cell>
          <cell r="D5">
            <v>500</v>
          </cell>
          <cell r="E5">
            <v>20000</v>
          </cell>
          <cell r="F5">
            <v>111</v>
          </cell>
          <cell r="G5">
            <v>111.5</v>
          </cell>
          <cell r="H5" t="str">
            <v>Ｓ＜500㎡</v>
          </cell>
          <cell r="I5" t="str">
            <v>係数ａ</v>
          </cell>
          <cell r="J5">
            <v>0.85946</v>
          </cell>
          <cell r="K5">
            <v>0.42649999999999999</v>
          </cell>
          <cell r="L5">
            <v>0.38764999999999999</v>
          </cell>
          <cell r="M5">
            <v>8618.6</v>
          </cell>
          <cell r="N5">
            <v>4289</v>
          </cell>
          <cell r="O5">
            <v>3900.5</v>
          </cell>
          <cell r="P5">
            <v>12907.6</v>
          </cell>
          <cell r="Q5">
            <v>3900.5</v>
          </cell>
          <cell r="R5">
            <v>4289</v>
          </cell>
          <cell r="S5">
            <v>0</v>
          </cell>
        </row>
        <row r="6">
          <cell r="F6">
            <v>112</v>
          </cell>
          <cell r="H6" t="str">
            <v>A = ａ×Ｓ+ ｂ</v>
          </cell>
          <cell r="I6" t="str">
            <v>係数ｂ</v>
          </cell>
          <cell r="J6">
            <v>24</v>
          </cell>
          <cell r="K6">
            <v>24</v>
          </cell>
          <cell r="L6">
            <v>24</v>
          </cell>
        </row>
        <row r="7">
          <cell r="F7">
            <v>113</v>
          </cell>
          <cell r="G7">
            <v>113.5</v>
          </cell>
          <cell r="H7" t="str">
            <v>500㎡≦S≦20,000㎡</v>
          </cell>
          <cell r="I7" t="str">
            <v>係数ａ</v>
          </cell>
          <cell r="J7">
            <v>23.835000000000001</v>
          </cell>
          <cell r="K7">
            <v>7.5618999999999996</v>
          </cell>
          <cell r="L7">
            <v>14.680999999999999</v>
          </cell>
          <cell r="M7">
            <v>1877.6522251824697</v>
          </cell>
          <cell r="N7">
            <v>1249.1969922027993</v>
          </cell>
          <cell r="O7">
            <v>799.38434463795897</v>
          </cell>
          <cell r="P7">
            <v>3126.8492173852692</v>
          </cell>
          <cell r="Q7">
            <v>799.38434463795897</v>
          </cell>
          <cell r="R7">
            <v>1249.1969922027993</v>
          </cell>
          <cell r="S7">
            <v>0</v>
          </cell>
        </row>
        <row r="8">
          <cell r="F8">
            <v>114</v>
          </cell>
          <cell r="H8" t="str">
            <v>A = ａ×Ｓb</v>
          </cell>
          <cell r="I8" t="str">
            <v>係数ｂ</v>
          </cell>
          <cell r="J8">
            <v>0.47410000000000002</v>
          </cell>
          <cell r="K8">
            <v>0.55449999999999999</v>
          </cell>
          <cell r="L8">
            <v>0.434</v>
          </cell>
        </row>
        <row r="9">
          <cell r="F9">
            <v>115</v>
          </cell>
          <cell r="G9">
            <v>115.5</v>
          </cell>
          <cell r="H9" t="str">
            <v>20,000㎡＜Ｓ</v>
          </cell>
          <cell r="I9" t="str">
            <v>係数ａ</v>
          </cell>
          <cell r="J9">
            <v>6.1825999999999999E-2</v>
          </cell>
          <cell r="K9">
            <v>5.0866000000000001E-2</v>
          </cell>
          <cell r="L9">
            <v>2.3435000000000001E-2</v>
          </cell>
          <cell r="M9">
            <v>1989.86</v>
          </cell>
          <cell r="N9">
            <v>1325.99</v>
          </cell>
          <cell r="O9">
            <v>845.6</v>
          </cell>
          <cell r="P9">
            <v>3315.85</v>
          </cell>
          <cell r="Q9">
            <v>845.6</v>
          </cell>
          <cell r="R9">
            <v>1325.99</v>
          </cell>
          <cell r="S9">
            <v>0</v>
          </cell>
        </row>
        <row r="10">
          <cell r="F10">
            <v>116</v>
          </cell>
          <cell r="H10" t="str">
            <v>A = ａ×Ｓ+ ｂ</v>
          </cell>
          <cell r="I10" t="str">
            <v>係数ｂ</v>
          </cell>
          <cell r="J10">
            <v>1371.6</v>
          </cell>
          <cell r="K10">
            <v>817.33</v>
          </cell>
          <cell r="L10">
            <v>611.25</v>
          </cell>
        </row>
        <row r="11">
          <cell r="C11">
            <v>12</v>
          </cell>
          <cell r="D11">
            <v>1000</v>
          </cell>
          <cell r="E11">
            <v>20000</v>
          </cell>
          <cell r="F11">
            <v>121</v>
          </cell>
          <cell r="G11">
            <v>121.5</v>
          </cell>
          <cell r="H11" t="str">
            <v>Ｓ＜1,000㎡</v>
          </cell>
          <cell r="I11" t="str">
            <v>係数ａ</v>
          </cell>
          <cell r="J11">
            <v>1.1419999999999999</v>
          </cell>
          <cell r="K11">
            <v>0.32444000000000001</v>
          </cell>
          <cell r="L11">
            <v>0.27028000000000002</v>
          </cell>
          <cell r="M11">
            <v>11443.999999999998</v>
          </cell>
          <cell r="N11">
            <v>3268.4</v>
          </cell>
          <cell r="O11">
            <v>2726.8</v>
          </cell>
          <cell r="P11">
            <v>14712.399999999998</v>
          </cell>
          <cell r="Q11">
            <v>2726.8</v>
          </cell>
          <cell r="R11">
            <v>3268.4</v>
          </cell>
          <cell r="S11">
            <v>0</v>
          </cell>
        </row>
        <row r="12">
          <cell r="F12">
            <v>122</v>
          </cell>
          <cell r="H12" t="str">
            <v>A = ａ×Ｓ+ ｂ</v>
          </cell>
          <cell r="I12" t="str">
            <v>係数ｂ</v>
          </cell>
          <cell r="J12">
            <v>24</v>
          </cell>
          <cell r="K12">
            <v>24</v>
          </cell>
          <cell r="L12">
            <v>24</v>
          </cell>
        </row>
        <row r="13">
          <cell r="F13">
            <v>123</v>
          </cell>
          <cell r="G13">
            <v>123.5</v>
          </cell>
          <cell r="H13" t="str">
            <v>1,000㎡≦S≦20,000㎡</v>
          </cell>
          <cell r="I13" t="str">
            <v>係数ａ</v>
          </cell>
          <cell r="J13">
            <v>44.094999999999999</v>
          </cell>
          <cell r="K13">
            <v>7.5618999999999996</v>
          </cell>
          <cell r="L13">
            <v>14.680999999999999</v>
          </cell>
          <cell r="M13">
            <v>3473.676310863058</v>
          </cell>
          <cell r="N13">
            <v>1249.1969922027993</v>
          </cell>
          <cell r="O13">
            <v>799.38434463795897</v>
          </cell>
          <cell r="P13">
            <v>4722.8733030658568</v>
          </cell>
          <cell r="Q13">
            <v>799.38434463795897</v>
          </cell>
          <cell r="R13">
            <v>1249.1969922027993</v>
          </cell>
          <cell r="S13">
            <v>0</v>
          </cell>
        </row>
        <row r="14">
          <cell r="F14">
            <v>124</v>
          </cell>
          <cell r="H14" t="str">
            <v>A = ａ×Ｓb</v>
          </cell>
          <cell r="I14" t="str">
            <v>係数ｂ</v>
          </cell>
          <cell r="J14">
            <v>0.47410000000000002</v>
          </cell>
          <cell r="K14">
            <v>0.55449999999999999</v>
          </cell>
          <cell r="L14">
            <v>0.434</v>
          </cell>
        </row>
        <row r="15">
          <cell r="F15">
            <v>125</v>
          </cell>
          <cell r="G15">
            <v>125.5</v>
          </cell>
          <cell r="H15" t="str">
            <v>20,000㎡＜Ｓ</v>
          </cell>
          <cell r="I15" t="str">
            <v>係数ａ</v>
          </cell>
          <cell r="J15">
            <v>0.11438</v>
          </cell>
          <cell r="K15">
            <v>5.0866000000000001E-2</v>
          </cell>
          <cell r="L15">
            <v>2.3435000000000001E-2</v>
          </cell>
          <cell r="M15">
            <v>3681.3</v>
          </cell>
          <cell r="N15">
            <v>1325.99</v>
          </cell>
          <cell r="O15">
            <v>845.6</v>
          </cell>
          <cell r="P15">
            <v>5007.29</v>
          </cell>
          <cell r="Q15">
            <v>845.6</v>
          </cell>
          <cell r="R15">
            <v>1325.99</v>
          </cell>
          <cell r="S15">
            <v>0</v>
          </cell>
        </row>
        <row r="16">
          <cell r="F16">
            <v>126</v>
          </cell>
          <cell r="H16" t="str">
            <v>A = ａ×Ｓ+ ｂ</v>
          </cell>
          <cell r="I16" t="str">
            <v>係数ｂ</v>
          </cell>
          <cell r="J16">
            <v>2537.5</v>
          </cell>
          <cell r="K16">
            <v>817.33</v>
          </cell>
          <cell r="L16">
            <v>611.25</v>
          </cell>
        </row>
        <row r="17">
          <cell r="C17">
            <v>21</v>
          </cell>
          <cell r="D17">
            <v>500</v>
          </cell>
          <cell r="E17">
            <v>20000</v>
          </cell>
          <cell r="F17">
            <v>211</v>
          </cell>
          <cell r="G17">
            <v>211.5</v>
          </cell>
          <cell r="H17" t="str">
            <v>Ｓ＜500㎡</v>
          </cell>
          <cell r="I17" t="str">
            <v>係数ａ</v>
          </cell>
          <cell r="J17">
            <v>0.86399999999999999</v>
          </cell>
          <cell r="K17">
            <v>0.48488999999999999</v>
          </cell>
          <cell r="L17">
            <v>0.23949999999999999</v>
          </cell>
          <cell r="M17">
            <v>8664</v>
          </cell>
          <cell r="N17">
            <v>4872.8999999999996</v>
          </cell>
          <cell r="O17">
            <v>2419</v>
          </cell>
          <cell r="P17">
            <v>13536.9</v>
          </cell>
          <cell r="Q17">
            <v>2419</v>
          </cell>
          <cell r="R17">
            <v>4872.8999999999996</v>
          </cell>
          <cell r="S17">
            <v>0</v>
          </cell>
        </row>
        <row r="18">
          <cell r="F18">
            <v>212</v>
          </cell>
          <cell r="H18" t="str">
            <v>A = ａ×Ｓ+ ｂ</v>
          </cell>
          <cell r="I18" t="str">
            <v>係数ｂ</v>
          </cell>
          <cell r="J18">
            <v>24</v>
          </cell>
          <cell r="K18">
            <v>24</v>
          </cell>
          <cell r="L18">
            <v>24</v>
          </cell>
        </row>
        <row r="19">
          <cell r="F19">
            <v>213</v>
          </cell>
          <cell r="G19">
            <v>213.5</v>
          </cell>
          <cell r="H19" t="str">
            <v>500㎡≦S≦20,000㎡</v>
          </cell>
          <cell r="I19" t="str">
            <v>係数ａ</v>
          </cell>
          <cell r="J19">
            <v>14.651999999999999</v>
          </cell>
          <cell r="K19">
            <v>4.7233000000000001</v>
          </cell>
          <cell r="L19">
            <v>1.1954</v>
          </cell>
          <cell r="M19">
            <v>2391.6460666943922</v>
          </cell>
          <cell r="N19">
            <v>1861.424949386806</v>
          </cell>
          <cell r="O19">
            <v>1446.4827255284047</v>
          </cell>
          <cell r="P19">
            <v>4253.0710160811977</v>
          </cell>
          <cell r="Q19">
            <v>1446.4827255284047</v>
          </cell>
          <cell r="R19">
            <v>1861.424949386806</v>
          </cell>
          <cell r="S19">
            <v>0</v>
          </cell>
        </row>
        <row r="20">
          <cell r="F20">
            <v>214</v>
          </cell>
          <cell r="H20" t="str">
            <v>A = ａ×Ｓb</v>
          </cell>
          <cell r="I20" t="str">
            <v>係数ｂ</v>
          </cell>
          <cell r="J20">
            <v>0.55320000000000003</v>
          </cell>
          <cell r="K20">
            <v>0.64890000000000003</v>
          </cell>
          <cell r="L20">
            <v>0.77070000000000005</v>
          </cell>
        </row>
        <row r="21">
          <cell r="F21">
            <v>215</v>
          </cell>
          <cell r="G21">
            <v>215.5</v>
          </cell>
          <cell r="H21" t="str">
            <v>20,000㎡＜Ｓ</v>
          </cell>
          <cell r="I21" t="str">
            <v>係数ａ</v>
          </cell>
          <cell r="J21">
            <v>9.7069000000000003E-2</v>
          </cell>
          <cell r="K21">
            <v>9.4696000000000002E-2</v>
          </cell>
          <cell r="L21">
            <v>9.5098000000000002E-2</v>
          </cell>
          <cell r="M21">
            <v>2538.69</v>
          </cell>
          <cell r="N21">
            <v>1971.66</v>
          </cell>
          <cell r="O21">
            <v>1516.8600000000001</v>
          </cell>
          <cell r="P21">
            <v>4510.3500000000004</v>
          </cell>
          <cell r="Q21">
            <v>1516.8600000000001</v>
          </cell>
          <cell r="R21">
            <v>1971.66</v>
          </cell>
          <cell r="S21">
            <v>0</v>
          </cell>
        </row>
        <row r="22">
          <cell r="F22">
            <v>216</v>
          </cell>
          <cell r="H22" t="str">
            <v>A = ａ×Ｓ+ ｂ</v>
          </cell>
          <cell r="I22" t="str">
            <v>係数ｂ</v>
          </cell>
          <cell r="J22">
            <v>1568</v>
          </cell>
          <cell r="K22">
            <v>1024.7</v>
          </cell>
          <cell r="L22">
            <v>565.88</v>
          </cell>
        </row>
        <row r="23">
          <cell r="C23">
            <v>22</v>
          </cell>
          <cell r="D23">
            <v>1000</v>
          </cell>
          <cell r="E23">
            <v>20000</v>
          </cell>
          <cell r="F23">
            <v>221</v>
          </cell>
          <cell r="G23">
            <v>221.5</v>
          </cell>
          <cell r="H23" t="str">
            <v>Ｓ＜1,000㎡</v>
          </cell>
          <cell r="I23" t="str">
            <v>係数ａ</v>
          </cell>
          <cell r="J23">
            <v>1.448</v>
          </cell>
          <cell r="K23">
            <v>0.39378000000000002</v>
          </cell>
          <cell r="L23">
            <v>0.22125</v>
          </cell>
          <cell r="M23">
            <v>14504</v>
          </cell>
          <cell r="N23">
            <v>3961.8</v>
          </cell>
          <cell r="O23">
            <v>2236.5</v>
          </cell>
          <cell r="P23">
            <v>18465.8</v>
          </cell>
          <cell r="Q23">
            <v>2236.5</v>
          </cell>
          <cell r="R23">
            <v>3961.8</v>
          </cell>
          <cell r="S23">
            <v>0</v>
          </cell>
        </row>
        <row r="24">
          <cell r="F24">
            <v>222</v>
          </cell>
          <cell r="H24" t="str">
            <v>A = ａ×Ｓ+ ｂ</v>
          </cell>
          <cell r="I24" t="str">
            <v>係数ｂ</v>
          </cell>
          <cell r="J24">
            <v>24</v>
          </cell>
          <cell r="K24">
            <v>24</v>
          </cell>
          <cell r="L24">
            <v>24</v>
          </cell>
        </row>
        <row r="25">
          <cell r="F25">
            <v>223</v>
          </cell>
          <cell r="G25">
            <v>223.5</v>
          </cell>
          <cell r="H25" t="str">
            <v>1,000㎡≦S≦20,000㎡</v>
          </cell>
          <cell r="I25" t="str">
            <v>係数ａ</v>
          </cell>
          <cell r="J25">
            <v>32.234000000000002</v>
          </cell>
          <cell r="K25">
            <v>4.7233000000000001</v>
          </cell>
          <cell r="L25">
            <v>1.1954</v>
          </cell>
          <cell r="M25">
            <v>5261.5560547247505</v>
          </cell>
          <cell r="N25">
            <v>1861.424949386806</v>
          </cell>
          <cell r="O25">
            <v>1446.4827255284047</v>
          </cell>
          <cell r="P25">
            <v>7122.9810041115561</v>
          </cell>
          <cell r="Q25">
            <v>1446.4827255284047</v>
          </cell>
          <cell r="R25">
            <v>1861.424949386806</v>
          </cell>
          <cell r="S25">
            <v>0</v>
          </cell>
        </row>
        <row r="26">
          <cell r="F26">
            <v>224</v>
          </cell>
          <cell r="H26" t="str">
            <v>A = ａ×Ｓ~b</v>
          </cell>
          <cell r="I26" t="str">
            <v>係数ｂ</v>
          </cell>
          <cell r="J26">
            <v>0.55320000000000003</v>
          </cell>
          <cell r="K26">
            <v>0.64890000000000003</v>
          </cell>
          <cell r="L26">
            <v>0.77070000000000005</v>
          </cell>
        </row>
        <row r="27">
          <cell r="F27">
            <v>225</v>
          </cell>
          <cell r="G27">
            <v>225.5</v>
          </cell>
          <cell r="H27" t="str">
            <v>20,000㎡＜Ｓ</v>
          </cell>
          <cell r="I27" t="str">
            <v>係数ａ</v>
          </cell>
          <cell r="J27">
            <v>0.21354999999999999</v>
          </cell>
          <cell r="K27">
            <v>9.4696000000000002E-2</v>
          </cell>
          <cell r="L27">
            <v>9.5098000000000002E-2</v>
          </cell>
          <cell r="M27">
            <v>5585</v>
          </cell>
          <cell r="N27">
            <v>1971.66</v>
          </cell>
          <cell r="O27">
            <v>1516.8600000000001</v>
          </cell>
          <cell r="P27">
            <v>7556.66</v>
          </cell>
          <cell r="Q27">
            <v>1516.8600000000001</v>
          </cell>
          <cell r="R27">
            <v>1971.66</v>
          </cell>
          <cell r="S27">
            <v>0</v>
          </cell>
        </row>
        <row r="28">
          <cell r="F28">
            <v>226</v>
          </cell>
          <cell r="H28" t="str">
            <v>A = ａ×Ｓ+ ｂ</v>
          </cell>
          <cell r="I28" t="str">
            <v>係数ｂ</v>
          </cell>
          <cell r="J28">
            <v>3449.5</v>
          </cell>
          <cell r="K28">
            <v>1024.7</v>
          </cell>
          <cell r="L28">
            <v>565.88</v>
          </cell>
        </row>
        <row r="29">
          <cell r="C29">
            <v>31</v>
          </cell>
          <cell r="D29">
            <v>500</v>
          </cell>
          <cell r="E29">
            <v>10000</v>
          </cell>
          <cell r="F29">
            <v>311</v>
          </cell>
          <cell r="G29">
            <v>311.5</v>
          </cell>
          <cell r="H29" t="str">
            <v>Ｓ＜500㎡</v>
          </cell>
          <cell r="I29" t="str">
            <v>係数ａ</v>
          </cell>
          <cell r="J29">
            <v>2.6248999999999998</v>
          </cell>
          <cell r="K29">
            <v>1.0238</v>
          </cell>
          <cell r="L29">
            <v>0.92718</v>
          </cell>
          <cell r="M29">
            <v>26272.999999999996</v>
          </cell>
          <cell r="N29">
            <v>10262</v>
          </cell>
          <cell r="O29">
            <v>9295.7999999999993</v>
          </cell>
          <cell r="P29">
            <v>36535</v>
          </cell>
          <cell r="Q29">
            <v>9295.7999999999993</v>
          </cell>
          <cell r="R29">
            <v>10262</v>
          </cell>
          <cell r="S29">
            <v>0</v>
          </cell>
        </row>
        <row r="30">
          <cell r="F30">
            <v>312</v>
          </cell>
          <cell r="H30" t="str">
            <v>A = ａ×Ｓ+ ｂ</v>
          </cell>
          <cell r="I30" t="str">
            <v>係数ｂ</v>
          </cell>
          <cell r="J30">
            <v>24</v>
          </cell>
          <cell r="K30">
            <v>24</v>
          </cell>
          <cell r="L30">
            <v>24</v>
          </cell>
        </row>
        <row r="31">
          <cell r="F31">
            <v>313</v>
          </cell>
          <cell r="G31">
            <v>313.5</v>
          </cell>
          <cell r="H31" t="str">
            <v>500㎡≦S≦10,000㎡</v>
          </cell>
          <cell r="I31" t="str">
            <v>係数ａ</v>
          </cell>
          <cell r="J31">
            <v>55.817999999999998</v>
          </cell>
          <cell r="K31">
            <v>46.860999999999997</v>
          </cell>
          <cell r="L31">
            <v>38.963000000000001</v>
          </cell>
          <cell r="M31">
            <v>6176.952637406539</v>
          </cell>
          <cell r="N31">
            <v>1734.648768297842</v>
          </cell>
          <cell r="O31">
            <v>1648.3612196110685</v>
          </cell>
          <cell r="P31">
            <v>7911.6014057043812</v>
          </cell>
          <cell r="Q31">
            <v>1648.3612196110685</v>
          </cell>
          <cell r="R31">
            <v>1734.648768297842</v>
          </cell>
          <cell r="S31">
            <v>0</v>
          </cell>
        </row>
        <row r="32">
          <cell r="F32">
            <v>314</v>
          </cell>
          <cell r="H32" t="str">
            <v>A = ａ×Ｓb</v>
          </cell>
          <cell r="I32" t="str">
            <v>係数ｂ</v>
          </cell>
          <cell r="J32">
            <v>0.51100000000000001</v>
          </cell>
          <cell r="K32">
            <v>0.3921</v>
          </cell>
          <cell r="L32">
            <v>0.40660000000000002</v>
          </cell>
        </row>
        <row r="33">
          <cell r="F33">
            <v>315</v>
          </cell>
          <cell r="G33">
            <v>315.5</v>
          </cell>
          <cell r="H33" t="str">
            <v>10,000㎡＜Ｓ</v>
          </cell>
          <cell r="I33" t="str">
            <v>係数ａ</v>
          </cell>
          <cell r="J33">
            <v>0.31563999999999998</v>
          </cell>
          <cell r="K33">
            <v>6.8015999999999993E-2</v>
          </cell>
          <cell r="L33">
            <v>6.7021999999999998E-2</v>
          </cell>
          <cell r="M33">
            <v>6177</v>
          </cell>
          <cell r="N33">
            <v>1734.6599999999999</v>
          </cell>
          <cell r="O33">
            <v>1648.3600000000001</v>
          </cell>
          <cell r="P33">
            <v>7911.66</v>
          </cell>
          <cell r="Q33">
            <v>1648.3600000000001</v>
          </cell>
          <cell r="R33">
            <v>1734.6599999999999</v>
          </cell>
          <cell r="S33">
            <v>0</v>
          </cell>
        </row>
        <row r="34">
          <cell r="F34">
            <v>316</v>
          </cell>
          <cell r="H34" t="str">
            <v>A = ａ×Ｓ+ ｂ</v>
          </cell>
          <cell r="I34" t="str">
            <v>係数ｂ</v>
          </cell>
          <cell r="J34">
            <v>3020.6</v>
          </cell>
          <cell r="K34">
            <v>1054.5</v>
          </cell>
          <cell r="L34">
            <v>978.14</v>
          </cell>
        </row>
        <row r="35">
          <cell r="C35">
            <v>32</v>
          </cell>
          <cell r="D35">
            <v>1000</v>
          </cell>
          <cell r="E35">
            <v>10000</v>
          </cell>
          <cell r="F35">
            <v>321</v>
          </cell>
          <cell r="G35">
            <v>321.5</v>
          </cell>
          <cell r="H35" t="str">
            <v>1,000㎡＜Ｓ</v>
          </cell>
          <cell r="I35" t="str">
            <v>係数ａ</v>
          </cell>
          <cell r="J35">
            <v>2.2042000000000002</v>
          </cell>
          <cell r="K35">
            <v>0.67925000000000002</v>
          </cell>
          <cell r="L35">
            <v>0.62233000000000005</v>
          </cell>
          <cell r="M35">
            <v>22066</v>
          </cell>
          <cell r="N35">
            <v>6816.5</v>
          </cell>
          <cell r="O35">
            <v>6247.3</v>
          </cell>
          <cell r="P35">
            <v>28882.5</v>
          </cell>
          <cell r="Q35">
            <v>6247.3</v>
          </cell>
          <cell r="R35">
            <v>6816.5</v>
          </cell>
          <cell r="S35">
            <v>0</v>
          </cell>
        </row>
        <row r="36">
          <cell r="F36">
            <v>322</v>
          </cell>
          <cell r="H36" t="str">
            <v>A = ａ×Ｓ+ ｂ</v>
          </cell>
          <cell r="I36" t="str">
            <v>係数ｂ</v>
          </cell>
          <cell r="J36">
            <v>24</v>
          </cell>
          <cell r="K36">
            <v>24</v>
          </cell>
          <cell r="L36">
            <v>24</v>
          </cell>
        </row>
        <row r="37">
          <cell r="F37">
            <v>323</v>
          </cell>
          <cell r="G37">
            <v>323.5</v>
          </cell>
          <cell r="H37" t="str">
            <v>1,000㎡≦S≦10,000㎡</v>
          </cell>
          <cell r="I37" t="str">
            <v>係数ａ</v>
          </cell>
          <cell r="J37">
            <v>65.307000000000002</v>
          </cell>
          <cell r="K37">
            <v>46.860999999999997</v>
          </cell>
          <cell r="L37">
            <v>38.963000000000001</v>
          </cell>
          <cell r="M37">
            <v>7227.0279460229476</v>
          </cell>
          <cell r="N37">
            <v>1734.648768297842</v>
          </cell>
          <cell r="O37">
            <v>1648.3612196110685</v>
          </cell>
          <cell r="P37">
            <v>8961.676714320789</v>
          </cell>
          <cell r="Q37">
            <v>1648.3612196110685</v>
          </cell>
          <cell r="R37">
            <v>1734.648768297842</v>
          </cell>
          <cell r="S37">
            <v>0</v>
          </cell>
        </row>
        <row r="38">
          <cell r="F38">
            <v>324</v>
          </cell>
          <cell r="H38" t="str">
            <v>A = ａ×Ｓb</v>
          </cell>
          <cell r="I38" t="str">
            <v>係数ｂ</v>
          </cell>
          <cell r="J38">
            <v>0.51100000000000001</v>
          </cell>
          <cell r="K38">
            <v>0.3921</v>
          </cell>
          <cell r="L38">
            <v>0.40660000000000002</v>
          </cell>
        </row>
        <row r="39">
          <cell r="F39">
            <v>325</v>
          </cell>
          <cell r="G39">
            <v>325.5</v>
          </cell>
          <cell r="H39" t="str">
            <v>10,000㎡＜Ｓ</v>
          </cell>
          <cell r="I39" t="str">
            <v>係数ａ</v>
          </cell>
          <cell r="J39">
            <v>0.36930000000000002</v>
          </cell>
          <cell r="K39">
            <v>6.8015999999999993E-2</v>
          </cell>
          <cell r="L39">
            <v>6.7021999999999998E-2</v>
          </cell>
          <cell r="M39">
            <v>7227</v>
          </cell>
          <cell r="N39">
            <v>1734.6599999999999</v>
          </cell>
          <cell r="O39">
            <v>1648.3600000000001</v>
          </cell>
          <cell r="P39">
            <v>8961.66</v>
          </cell>
          <cell r="Q39">
            <v>1648.3600000000001</v>
          </cell>
          <cell r="R39">
            <v>1734.6599999999999</v>
          </cell>
          <cell r="S39">
            <v>0</v>
          </cell>
        </row>
        <row r="40">
          <cell r="F40">
            <v>326</v>
          </cell>
          <cell r="H40" t="str">
            <v>A = ａ×Ｓ+ ｂ</v>
          </cell>
          <cell r="I40" t="str">
            <v>係数ｂ</v>
          </cell>
          <cell r="J40">
            <v>3534</v>
          </cell>
          <cell r="K40">
            <v>1054.5</v>
          </cell>
          <cell r="L40">
            <v>978.14</v>
          </cell>
        </row>
        <row r="41">
          <cell r="C41">
            <v>41</v>
          </cell>
          <cell r="D41">
            <v>500</v>
          </cell>
          <cell r="E41">
            <v>10000</v>
          </cell>
          <cell r="F41">
            <v>411</v>
          </cell>
          <cell r="G41">
            <v>411.5</v>
          </cell>
          <cell r="H41" t="str">
            <v>Ｓ＜500㎡</v>
          </cell>
          <cell r="I41" t="str">
            <v>係数ａ</v>
          </cell>
          <cell r="J41">
            <v>2.0329000000000002</v>
          </cell>
          <cell r="K41">
            <v>0.86646000000000001</v>
          </cell>
          <cell r="L41">
            <v>0.63858999999999999</v>
          </cell>
          <cell r="M41">
            <v>20353</v>
          </cell>
          <cell r="N41">
            <v>8688.6</v>
          </cell>
          <cell r="O41">
            <v>6409.9</v>
          </cell>
          <cell r="P41">
            <v>29041.599999999999</v>
          </cell>
          <cell r="Q41">
            <v>6409.9</v>
          </cell>
          <cell r="R41">
            <v>8688.6</v>
          </cell>
          <cell r="S41">
            <v>0</v>
          </cell>
        </row>
        <row r="42">
          <cell r="F42">
            <v>412</v>
          </cell>
          <cell r="H42" t="str">
            <v>A = ａ×Ｓ+ ｂ</v>
          </cell>
          <cell r="I42" t="str">
            <v>係数ｂ</v>
          </cell>
          <cell r="J42">
            <v>24</v>
          </cell>
          <cell r="K42">
            <v>24</v>
          </cell>
          <cell r="L42">
            <v>24</v>
          </cell>
        </row>
        <row r="43">
          <cell r="F43">
            <v>413</v>
          </cell>
          <cell r="G43">
            <v>413.5</v>
          </cell>
          <cell r="H43" t="str">
            <v>500㎡≦S≦10,000㎡</v>
          </cell>
          <cell r="I43" t="str">
            <v>係数ａ</v>
          </cell>
          <cell r="J43">
            <v>70.036000000000001</v>
          </cell>
          <cell r="K43">
            <v>21.041</v>
          </cell>
          <cell r="L43">
            <v>5.9954999999999998</v>
          </cell>
          <cell r="M43">
            <v>3820.5099409100271</v>
          </cell>
          <cell r="N43">
            <v>2016.8164564703693</v>
          </cell>
          <cell r="O43">
            <v>2415.602149091897</v>
          </cell>
          <cell r="P43">
            <v>5837.3263973803969</v>
          </cell>
          <cell r="Q43">
            <v>2415.602149091897</v>
          </cell>
          <cell r="R43">
            <v>2016.8164564703693</v>
          </cell>
          <cell r="S43">
            <v>0</v>
          </cell>
        </row>
        <row r="44">
          <cell r="F44">
            <v>414</v>
          </cell>
          <cell r="H44" t="str">
            <v>A = ａ×Ｓb</v>
          </cell>
          <cell r="I44" t="str">
            <v>係数ｂ</v>
          </cell>
          <cell r="J44">
            <v>0.43419999999999997</v>
          </cell>
          <cell r="K44">
            <v>0.49540000000000001</v>
          </cell>
          <cell r="L44">
            <v>0.65129999999999999</v>
          </cell>
        </row>
        <row r="45">
          <cell r="F45">
            <v>415</v>
          </cell>
          <cell r="G45">
            <v>415.5</v>
          </cell>
          <cell r="H45" t="str">
            <v>10,000㎡＜Ｓ</v>
          </cell>
          <cell r="I45" t="str">
            <v>係数ａ</v>
          </cell>
          <cell r="J45">
            <v>0.16589000000000001</v>
          </cell>
          <cell r="K45">
            <v>9.9913000000000002E-2</v>
          </cell>
          <cell r="L45">
            <v>0.15733</v>
          </cell>
          <cell r="M45">
            <v>3820.5</v>
          </cell>
          <cell r="N45">
            <v>2016.83</v>
          </cell>
          <cell r="O45">
            <v>2415.6</v>
          </cell>
          <cell r="P45">
            <v>5837.33</v>
          </cell>
          <cell r="Q45">
            <v>2415.6</v>
          </cell>
          <cell r="R45">
            <v>2016.83</v>
          </cell>
          <cell r="S45">
            <v>0</v>
          </cell>
        </row>
        <row r="46">
          <cell r="F46">
            <v>416</v>
          </cell>
          <cell r="H46" t="str">
            <v>A = ａ×Ｓ+ ｂ</v>
          </cell>
          <cell r="I46" t="str">
            <v>係数ｂ</v>
          </cell>
          <cell r="J46">
            <v>2161.6</v>
          </cell>
          <cell r="K46">
            <v>1017.7</v>
          </cell>
          <cell r="L46">
            <v>842.3</v>
          </cell>
        </row>
        <row r="47">
          <cell r="C47">
            <v>42</v>
          </cell>
          <cell r="D47">
            <v>500</v>
          </cell>
          <cell r="E47">
            <v>20000</v>
          </cell>
          <cell r="F47">
            <v>421</v>
          </cell>
          <cell r="G47">
            <v>421.5</v>
          </cell>
          <cell r="H47" t="str">
            <v>Ｓ＜500㎡</v>
          </cell>
          <cell r="I47" t="str">
            <v>係数ａ</v>
          </cell>
          <cell r="J47">
            <v>3.9889000000000001</v>
          </cell>
          <cell r="K47">
            <v>0.86646000000000001</v>
          </cell>
          <cell r="L47">
            <v>0.63858999999999999</v>
          </cell>
          <cell r="M47">
            <v>39913</v>
          </cell>
          <cell r="N47">
            <v>8688.6</v>
          </cell>
          <cell r="O47">
            <v>6409.9</v>
          </cell>
          <cell r="P47">
            <v>48601.599999999999</v>
          </cell>
          <cell r="Q47">
            <v>6409.9</v>
          </cell>
          <cell r="R47">
            <v>8688.6</v>
          </cell>
          <cell r="S47">
            <v>0</v>
          </cell>
        </row>
        <row r="48">
          <cell r="F48">
            <v>422</v>
          </cell>
          <cell r="H48" t="str">
            <v>A = ａ×Ｓ+ ｂ</v>
          </cell>
          <cell r="I48" t="str">
            <v>係数ｂ</v>
          </cell>
          <cell r="J48">
            <v>24</v>
          </cell>
          <cell r="K48">
            <v>24</v>
          </cell>
          <cell r="L48">
            <v>24</v>
          </cell>
        </row>
        <row r="49">
          <cell r="F49">
            <v>423</v>
          </cell>
          <cell r="G49">
            <v>423.5</v>
          </cell>
          <cell r="H49" t="str">
            <v>500㎡≦S≦20,000㎡</v>
          </cell>
          <cell r="I49" t="str">
            <v>係数ａ</v>
          </cell>
          <cell r="J49">
            <v>135.87</v>
          </cell>
          <cell r="K49">
            <v>21.041</v>
          </cell>
          <cell r="L49">
            <v>5.9954999999999998</v>
          </cell>
          <cell r="M49">
            <v>7411.7980134708632</v>
          </cell>
          <cell r="N49">
            <v>2016.8164564703693</v>
          </cell>
          <cell r="O49">
            <v>2415.602149091897</v>
          </cell>
          <cell r="P49">
            <v>9428.6144699412325</v>
          </cell>
          <cell r="Q49">
            <v>2415.602149091897</v>
          </cell>
          <cell r="R49">
            <v>2016.8164564703693</v>
          </cell>
          <cell r="S49">
            <v>0</v>
          </cell>
        </row>
        <row r="50">
          <cell r="F50">
            <v>424</v>
          </cell>
          <cell r="H50" t="str">
            <v>A = ａ×Ｓb</v>
          </cell>
          <cell r="I50" t="str">
            <v>係数ｂ</v>
          </cell>
          <cell r="J50">
            <v>0.43419999999999997</v>
          </cell>
          <cell r="K50">
            <v>0.49540000000000001</v>
          </cell>
          <cell r="L50">
            <v>0.65129999999999999</v>
          </cell>
        </row>
        <row r="51">
          <cell r="F51">
            <v>425</v>
          </cell>
          <cell r="G51">
            <v>425.5</v>
          </cell>
          <cell r="H51" t="str">
            <v>20,000㎡＜Ｓ</v>
          </cell>
          <cell r="I51" t="str">
            <v>係数ａ</v>
          </cell>
          <cell r="J51">
            <v>0.21742</v>
          </cell>
          <cell r="K51">
            <v>7.0424E-2</v>
          </cell>
          <cell r="L51">
            <v>0.12354999999999999</v>
          </cell>
          <cell r="M51">
            <v>7840.3</v>
          </cell>
          <cell r="N51">
            <v>2138.84</v>
          </cell>
          <cell r="O51">
            <v>2558.4</v>
          </cell>
          <cell r="P51">
            <v>9979.1400000000012</v>
          </cell>
          <cell r="Q51">
            <v>2558.4</v>
          </cell>
          <cell r="R51">
            <v>2138.84</v>
          </cell>
          <cell r="S51">
            <v>0</v>
          </cell>
        </row>
        <row r="52">
          <cell r="F52">
            <v>426</v>
          </cell>
          <cell r="H52" t="str">
            <v>A = ａ×Ｓ+ ｂ</v>
          </cell>
          <cell r="I52" t="str">
            <v>係数ｂ</v>
          </cell>
          <cell r="J52">
            <v>5666.1</v>
          </cell>
          <cell r="K52">
            <v>1434.6</v>
          </cell>
          <cell r="L52">
            <v>1322.9</v>
          </cell>
        </row>
        <row r="53">
          <cell r="C53">
            <v>51</v>
          </cell>
          <cell r="D53">
            <v>300</v>
          </cell>
          <cell r="E53">
            <v>10000</v>
          </cell>
          <cell r="F53">
            <v>511</v>
          </cell>
          <cell r="G53">
            <v>511.5</v>
          </cell>
          <cell r="H53" t="str">
            <v>Ｓ＜300㎡</v>
          </cell>
          <cell r="I53" t="str">
            <v>係数ａ</v>
          </cell>
          <cell r="J53">
            <v>2.9666000000000001</v>
          </cell>
          <cell r="K53">
            <v>0.93740999999999997</v>
          </cell>
          <cell r="L53">
            <v>0.85685999999999996</v>
          </cell>
          <cell r="M53">
            <v>29690</v>
          </cell>
          <cell r="N53">
            <v>9398.1</v>
          </cell>
          <cell r="O53">
            <v>8592.6</v>
          </cell>
          <cell r="P53">
            <v>39088.1</v>
          </cell>
          <cell r="Q53">
            <v>8592.6</v>
          </cell>
          <cell r="R53">
            <v>9398.1</v>
          </cell>
          <cell r="S53">
            <v>0</v>
          </cell>
        </row>
        <row r="54">
          <cell r="F54">
            <v>512</v>
          </cell>
          <cell r="H54" t="str">
            <v>A = ａ×Ｓ+ ｂ</v>
          </cell>
          <cell r="I54" t="str">
            <v>係数ｂ</v>
          </cell>
          <cell r="J54">
            <v>24</v>
          </cell>
          <cell r="K54">
            <v>24</v>
          </cell>
          <cell r="L54">
            <v>24</v>
          </cell>
        </row>
        <row r="55">
          <cell r="F55">
            <v>513</v>
          </cell>
          <cell r="G55">
            <v>513.5</v>
          </cell>
          <cell r="H55" t="str">
            <v>300㎡≦S≦10,000㎡</v>
          </cell>
          <cell r="I55" t="str">
            <v>係数ａ</v>
          </cell>
          <cell r="J55">
            <v>140.83000000000001</v>
          </cell>
          <cell r="K55">
            <v>24.643999999999998</v>
          </cell>
          <cell r="L55">
            <v>30.268000000000001</v>
          </cell>
          <cell r="M55">
            <v>2885.9923747569019</v>
          </cell>
          <cell r="N55">
            <v>1433.8746941068678</v>
          </cell>
          <cell r="O55">
            <v>1106.0728325876753</v>
          </cell>
          <cell r="P55">
            <v>4319.8670688637694</v>
          </cell>
          <cell r="Q55">
            <v>1106.0728325876753</v>
          </cell>
          <cell r="R55">
            <v>1433.8746941068678</v>
          </cell>
          <cell r="S55">
            <v>0</v>
          </cell>
        </row>
        <row r="56">
          <cell r="F56">
            <v>514</v>
          </cell>
          <cell r="H56" t="str">
            <v>A = ａ×Ｓb</v>
          </cell>
          <cell r="I56" t="str">
            <v>係数ｂ</v>
          </cell>
          <cell r="J56">
            <v>0.32790000000000002</v>
          </cell>
          <cell r="K56">
            <v>0.44119999999999998</v>
          </cell>
          <cell r="L56">
            <v>0.39069999999999999</v>
          </cell>
        </row>
        <row r="57">
          <cell r="F57">
            <v>515</v>
          </cell>
          <cell r="G57">
            <v>515.5</v>
          </cell>
          <cell r="H57" t="str">
            <v>10,000㎡＜Ｓ</v>
          </cell>
          <cell r="I57" t="str">
            <v>係数ａ</v>
          </cell>
          <cell r="J57">
            <v>9.4631999999999994E-2</v>
          </cell>
          <cell r="K57">
            <v>6.3263E-2</v>
          </cell>
          <cell r="L57">
            <v>4.3214000000000002E-2</v>
          </cell>
          <cell r="M57">
            <v>2886.02</v>
          </cell>
          <cell r="N57">
            <v>1433.87</v>
          </cell>
          <cell r="O57">
            <v>1106.07</v>
          </cell>
          <cell r="P57">
            <v>4319.8899999999994</v>
          </cell>
          <cell r="Q57">
            <v>1106.07</v>
          </cell>
          <cell r="R57">
            <v>1433.87</v>
          </cell>
          <cell r="S57">
            <v>0</v>
          </cell>
        </row>
        <row r="58">
          <cell r="F58">
            <v>516</v>
          </cell>
          <cell r="H58" t="str">
            <v>A = ａ×Ｓ+ ｂ</v>
          </cell>
          <cell r="I58" t="str">
            <v>係数ｂ</v>
          </cell>
          <cell r="J58">
            <v>1939.7</v>
          </cell>
          <cell r="K58">
            <v>801.24</v>
          </cell>
          <cell r="L58">
            <v>673.93</v>
          </cell>
        </row>
        <row r="59">
          <cell r="C59">
            <v>52</v>
          </cell>
          <cell r="D59">
            <v>300</v>
          </cell>
          <cell r="E59">
            <v>20000</v>
          </cell>
          <cell r="F59">
            <v>521</v>
          </cell>
          <cell r="G59">
            <v>521.5</v>
          </cell>
          <cell r="H59" t="str">
            <v>Ｓ＜300㎡</v>
          </cell>
          <cell r="I59" t="str">
            <v>係数ａ</v>
          </cell>
          <cell r="J59">
            <v>3.8502000000000001</v>
          </cell>
          <cell r="K59">
            <v>0.93740999999999997</v>
          </cell>
          <cell r="L59">
            <v>0.85685999999999996</v>
          </cell>
          <cell r="M59">
            <v>38526</v>
          </cell>
          <cell r="N59">
            <v>9398.1</v>
          </cell>
          <cell r="O59">
            <v>8592.6</v>
          </cell>
          <cell r="P59">
            <v>47924.1</v>
          </cell>
          <cell r="Q59">
            <v>8592.6</v>
          </cell>
          <cell r="R59">
            <v>9398.1</v>
          </cell>
          <cell r="S59">
            <v>0</v>
          </cell>
        </row>
        <row r="60">
          <cell r="F60">
            <v>522</v>
          </cell>
          <cell r="H60" t="str">
            <v>A = ａ×Ｓ+ ｂ</v>
          </cell>
          <cell r="I60" t="str">
            <v>係数ｂ</v>
          </cell>
          <cell r="J60">
            <v>24</v>
          </cell>
          <cell r="K60">
            <v>24</v>
          </cell>
          <cell r="L60">
            <v>24</v>
          </cell>
        </row>
        <row r="61">
          <cell r="F61">
            <v>523</v>
          </cell>
          <cell r="G61">
            <v>523.5</v>
          </cell>
          <cell r="H61" t="str">
            <v>300㎡≦S≦20,000㎡</v>
          </cell>
          <cell r="I61" t="str">
            <v>係数ａ</v>
          </cell>
          <cell r="J61">
            <v>181.67</v>
          </cell>
          <cell r="K61">
            <v>24.643999999999998</v>
          </cell>
          <cell r="L61">
            <v>30.268000000000001</v>
          </cell>
          <cell r="M61">
            <v>3722.9158185193937</v>
          </cell>
          <cell r="N61">
            <v>1433.8746941068678</v>
          </cell>
          <cell r="O61">
            <v>1106.0728325876753</v>
          </cell>
          <cell r="P61">
            <v>5156.7905126262613</v>
          </cell>
          <cell r="Q61">
            <v>1106.0728325876753</v>
          </cell>
          <cell r="R61">
            <v>1433.8746941068678</v>
          </cell>
          <cell r="S61">
            <v>0</v>
          </cell>
        </row>
        <row r="62">
          <cell r="F62">
            <v>524</v>
          </cell>
          <cell r="H62" t="str">
            <v>A = ａ×Ｓb</v>
          </cell>
          <cell r="I62" t="str">
            <v>係数ｂ</v>
          </cell>
          <cell r="J62">
            <v>0.32790000000000002</v>
          </cell>
          <cell r="K62">
            <v>0.44119999999999998</v>
          </cell>
          <cell r="L62">
            <v>0.39069999999999999</v>
          </cell>
        </row>
        <row r="63">
          <cell r="F63">
            <v>525</v>
          </cell>
          <cell r="G63">
            <v>525.5</v>
          </cell>
          <cell r="H63" t="str">
            <v>20,000㎡＜Ｓ</v>
          </cell>
          <cell r="I63" t="str">
            <v>係数ａ</v>
          </cell>
          <cell r="J63">
            <v>7.6613000000000001E-2</v>
          </cell>
          <cell r="K63">
            <v>4.2946999999999999E-2</v>
          </cell>
          <cell r="L63">
            <v>2.8327999999999999E-2</v>
          </cell>
          <cell r="M63">
            <v>3906.83</v>
          </cell>
          <cell r="N63">
            <v>1517.3700000000001</v>
          </cell>
          <cell r="O63">
            <v>1166.81</v>
          </cell>
          <cell r="P63">
            <v>5424.1999999999989</v>
          </cell>
          <cell r="Q63">
            <v>1166.81</v>
          </cell>
          <cell r="R63">
            <v>1517.3700000000001</v>
          </cell>
          <cell r="S63">
            <v>0</v>
          </cell>
        </row>
        <row r="64">
          <cell r="F64">
            <v>526</v>
          </cell>
          <cell r="H64" t="str">
            <v>A = ａ×Ｓ+ ｂ</v>
          </cell>
          <cell r="I64" t="str">
            <v>係数ｂ</v>
          </cell>
          <cell r="J64">
            <v>3140.7</v>
          </cell>
          <cell r="K64">
            <v>1087.9000000000001</v>
          </cell>
          <cell r="L64">
            <v>883.53</v>
          </cell>
        </row>
        <row r="65">
          <cell r="C65">
            <v>61</v>
          </cell>
          <cell r="D65">
            <v>500</v>
          </cell>
          <cell r="E65">
            <v>10000</v>
          </cell>
          <cell r="F65">
            <v>611</v>
          </cell>
          <cell r="G65">
            <v>611.5</v>
          </cell>
          <cell r="H65" t="str">
            <v>Ｓ＜500㎡</v>
          </cell>
          <cell r="I65" t="str">
            <v>係数ａ</v>
          </cell>
          <cell r="J65">
            <v>2.1013999999999999</v>
          </cell>
          <cell r="K65">
            <v>0.97123999999999999</v>
          </cell>
          <cell r="L65">
            <v>0.64998999999999996</v>
          </cell>
          <cell r="M65">
            <v>21038</v>
          </cell>
          <cell r="N65">
            <v>9736.4</v>
          </cell>
          <cell r="O65">
            <v>6523.9</v>
          </cell>
          <cell r="P65">
            <v>30774.400000000001</v>
          </cell>
          <cell r="Q65">
            <v>6523.9</v>
          </cell>
          <cell r="R65">
            <v>9736.4</v>
          </cell>
          <cell r="S65">
            <v>0</v>
          </cell>
        </row>
        <row r="66">
          <cell r="F66">
            <v>612</v>
          </cell>
          <cell r="H66" t="str">
            <v>A = ａ×Ｓ+ ｂ</v>
          </cell>
          <cell r="I66" t="str">
            <v>係数ｂ</v>
          </cell>
          <cell r="J66">
            <v>24</v>
          </cell>
          <cell r="K66">
            <v>24</v>
          </cell>
          <cell r="L66">
            <v>24</v>
          </cell>
        </row>
        <row r="67">
          <cell r="F67">
            <v>613</v>
          </cell>
          <cell r="G67">
            <v>613.5</v>
          </cell>
          <cell r="H67" t="str">
            <v>500㎡≦S≦10,000㎡</v>
          </cell>
          <cell r="I67" t="str">
            <v>係数ａ</v>
          </cell>
          <cell r="J67">
            <v>40.11</v>
          </cell>
          <cell r="K67">
            <v>19.475000000000001</v>
          </cell>
          <cell r="L67">
            <v>10.917999999999999</v>
          </cell>
          <cell r="M67">
            <v>5243.8789998243265</v>
          </cell>
          <cell r="N67">
            <v>2458.5410629570779</v>
          </cell>
          <cell r="O67">
            <v>1854.1424197577323</v>
          </cell>
          <cell r="P67">
            <v>7702.4200627814043</v>
          </cell>
          <cell r="Q67">
            <v>1854.1424197577323</v>
          </cell>
          <cell r="R67">
            <v>2458.5410629570779</v>
          </cell>
          <cell r="S67">
            <v>0</v>
          </cell>
        </row>
        <row r="68">
          <cell r="F68">
            <v>614</v>
          </cell>
          <cell r="H68" t="str">
            <v>A = ａ×Ｓb</v>
          </cell>
          <cell r="I68" t="str">
            <v>係数ｂ</v>
          </cell>
          <cell r="J68">
            <v>0.52910000000000001</v>
          </cell>
          <cell r="K68">
            <v>0.52529999999999999</v>
          </cell>
          <cell r="L68">
            <v>0.5575</v>
          </cell>
        </row>
        <row r="69">
          <cell r="F69">
            <v>615</v>
          </cell>
          <cell r="G69">
            <v>615.5</v>
          </cell>
          <cell r="H69" t="str">
            <v>10,000㎡＜Ｓ</v>
          </cell>
          <cell r="I69" t="str">
            <v>係数ａ</v>
          </cell>
          <cell r="J69">
            <v>0.27744999999999997</v>
          </cell>
          <cell r="K69">
            <v>0.12914999999999999</v>
          </cell>
          <cell r="L69">
            <v>0.10337</v>
          </cell>
          <cell r="M69">
            <v>5243.9</v>
          </cell>
          <cell r="N69">
            <v>2458.5</v>
          </cell>
          <cell r="O69">
            <v>1854.14</v>
          </cell>
          <cell r="P69">
            <v>7702.4</v>
          </cell>
          <cell r="Q69">
            <v>1854.14</v>
          </cell>
          <cell r="R69">
            <v>2458.5</v>
          </cell>
          <cell r="S69">
            <v>0</v>
          </cell>
        </row>
        <row r="70">
          <cell r="F70">
            <v>616</v>
          </cell>
          <cell r="H70" t="str">
            <v>A = ａ×Ｓ+ ｂ</v>
          </cell>
          <cell r="I70" t="str">
            <v>係数ｂ</v>
          </cell>
          <cell r="J70">
            <v>2469.4</v>
          </cell>
          <cell r="K70">
            <v>1167</v>
          </cell>
          <cell r="L70">
            <v>820.44</v>
          </cell>
        </row>
        <row r="71">
          <cell r="C71">
            <v>62</v>
          </cell>
          <cell r="D71">
            <v>1000</v>
          </cell>
          <cell r="E71">
            <v>20000</v>
          </cell>
          <cell r="F71">
            <v>621</v>
          </cell>
          <cell r="G71">
            <v>621.5</v>
          </cell>
          <cell r="H71" t="str">
            <v>Ｓ＜1,000㎡</v>
          </cell>
          <cell r="I71" t="str">
            <v>係数ａ</v>
          </cell>
          <cell r="J71">
            <v>2.3641999999999999</v>
          </cell>
          <cell r="K71">
            <v>0.70945999999999998</v>
          </cell>
          <cell r="L71">
            <v>0.48962</v>
          </cell>
          <cell r="M71">
            <v>23666</v>
          </cell>
          <cell r="N71">
            <v>7118.5999999999995</v>
          </cell>
          <cell r="O71">
            <v>4920.2</v>
          </cell>
          <cell r="P71">
            <v>30784.6</v>
          </cell>
          <cell r="Q71">
            <v>4920.2</v>
          </cell>
          <cell r="R71">
            <v>7118.5999999999995</v>
          </cell>
          <cell r="S71">
            <v>0</v>
          </cell>
        </row>
        <row r="72">
          <cell r="F72">
            <v>622</v>
          </cell>
          <cell r="H72" t="str">
            <v>A = ａ×Ｓ+ ｂ</v>
          </cell>
          <cell r="I72" t="str">
            <v>係数ｂ</v>
          </cell>
          <cell r="J72">
            <v>24</v>
          </cell>
          <cell r="K72">
            <v>24</v>
          </cell>
          <cell r="L72">
            <v>24</v>
          </cell>
        </row>
        <row r="73">
          <cell r="F73">
            <v>623</v>
          </cell>
          <cell r="G73">
            <v>623.5</v>
          </cell>
          <cell r="H73" t="str">
            <v>1,000㎡≦S≦20,000㎡</v>
          </cell>
          <cell r="I73" t="str">
            <v>係数ａ</v>
          </cell>
          <cell r="J73">
            <v>61.768999999999998</v>
          </cell>
          <cell r="K73">
            <v>19.475000000000001</v>
          </cell>
          <cell r="L73">
            <v>10.917999999999999</v>
          </cell>
          <cell r="M73">
            <v>8075.5213647506562</v>
          </cell>
          <cell r="N73">
            <v>2458.5410629570779</v>
          </cell>
          <cell r="O73">
            <v>1854.1424197577323</v>
          </cell>
          <cell r="P73">
            <v>10534.062427707733</v>
          </cell>
          <cell r="Q73">
            <v>1854.1424197577323</v>
          </cell>
          <cell r="R73">
            <v>2458.5410629570779</v>
          </cell>
          <cell r="S73">
            <v>0</v>
          </cell>
        </row>
        <row r="74">
          <cell r="F74">
            <v>624</v>
          </cell>
          <cell r="H74" t="str">
            <v>A = ａ×Ｓb</v>
          </cell>
          <cell r="I74" t="str">
            <v>係数ｂ</v>
          </cell>
          <cell r="J74">
            <v>0.52910000000000001</v>
          </cell>
          <cell r="K74">
            <v>0.52529999999999999</v>
          </cell>
          <cell r="L74">
            <v>0.5575</v>
          </cell>
        </row>
        <row r="75">
          <cell r="F75">
            <v>625</v>
          </cell>
          <cell r="G75">
            <v>625.5</v>
          </cell>
          <cell r="H75" t="str">
            <v>20,000㎡＜Ｓ</v>
          </cell>
          <cell r="I75" t="str">
            <v>係数ａ</v>
          </cell>
          <cell r="J75">
            <v>0.30829000000000001</v>
          </cell>
          <cell r="K75">
            <v>9.2936000000000005E-2</v>
          </cell>
          <cell r="L75">
            <v>7.6064999999999994E-2</v>
          </cell>
          <cell r="M75">
            <v>8570.2999999999993</v>
          </cell>
          <cell r="N75">
            <v>2609.06</v>
          </cell>
          <cell r="O75">
            <v>1968.15</v>
          </cell>
          <cell r="P75">
            <v>11179.36</v>
          </cell>
          <cell r="Q75">
            <v>1968.15</v>
          </cell>
          <cell r="R75">
            <v>2609.06</v>
          </cell>
          <cell r="S75">
            <v>0</v>
          </cell>
        </row>
        <row r="76">
          <cell r="F76">
            <v>626</v>
          </cell>
          <cell r="H76" t="str">
            <v>A = ａ×Ｓ+ ｂ</v>
          </cell>
          <cell r="I76" t="str">
            <v>係数ｂ</v>
          </cell>
          <cell r="J76">
            <v>5487.4</v>
          </cell>
          <cell r="K76">
            <v>1679.7</v>
          </cell>
          <cell r="L76">
            <v>1207.5</v>
          </cell>
        </row>
        <row r="77">
          <cell r="C77">
            <v>71</v>
          </cell>
          <cell r="D77">
            <v>500</v>
          </cell>
          <cell r="E77">
            <v>20000</v>
          </cell>
          <cell r="F77">
            <v>711</v>
          </cell>
          <cell r="G77">
            <v>711.5</v>
          </cell>
          <cell r="H77" t="str">
            <v>Ｓ＜500㎡</v>
          </cell>
          <cell r="I77" t="str">
            <v>係数ａ</v>
          </cell>
          <cell r="J77">
            <v>2.17</v>
          </cell>
          <cell r="K77">
            <v>0.74245000000000005</v>
          </cell>
          <cell r="L77">
            <v>0.79318</v>
          </cell>
          <cell r="M77">
            <v>21724</v>
          </cell>
          <cell r="N77">
            <v>7448.5000000000009</v>
          </cell>
          <cell r="O77">
            <v>7955.8</v>
          </cell>
          <cell r="P77">
            <v>29172.5</v>
          </cell>
          <cell r="Q77">
            <v>7955.8</v>
          </cell>
          <cell r="R77">
            <v>7448.5000000000009</v>
          </cell>
          <cell r="S77">
            <v>0</v>
          </cell>
        </row>
        <row r="78">
          <cell r="F78">
            <v>712</v>
          </cell>
          <cell r="H78" t="str">
            <v>A = ａ×Ｓ+ ｂ</v>
          </cell>
          <cell r="I78" t="str">
            <v>係数ｂ</v>
          </cell>
          <cell r="J78">
            <v>24</v>
          </cell>
          <cell r="K78">
            <v>24</v>
          </cell>
          <cell r="L78">
            <v>24</v>
          </cell>
        </row>
        <row r="79">
          <cell r="F79">
            <v>713</v>
          </cell>
          <cell r="G79">
            <v>713.5</v>
          </cell>
          <cell r="H79" t="str">
            <v>500㎡≦S≦20,000㎡</v>
          </cell>
          <cell r="I79" t="str">
            <v>係数ａ</v>
          </cell>
          <cell r="J79">
            <v>16.716000000000001</v>
          </cell>
          <cell r="K79">
            <v>6.0054999999999996</v>
          </cell>
          <cell r="L79">
            <v>6.6337000000000002</v>
          </cell>
          <cell r="M79">
            <v>8377.84579731349</v>
          </cell>
          <cell r="N79">
            <v>2974.0562019716153</v>
          </cell>
          <cell r="O79">
            <v>3108.5354699768318</v>
          </cell>
          <cell r="P79">
            <v>11351.901999285106</v>
          </cell>
          <cell r="Q79">
            <v>3108.5354699768318</v>
          </cell>
          <cell r="R79">
            <v>2974.0562019716153</v>
          </cell>
          <cell r="S79">
            <v>0</v>
          </cell>
        </row>
        <row r="80">
          <cell r="F80">
            <v>714</v>
          </cell>
          <cell r="H80" t="str">
            <v>A = ａ×Ｓb</v>
          </cell>
          <cell r="I80" t="str">
            <v>係数ｂ</v>
          </cell>
          <cell r="J80">
            <v>0.67500000000000004</v>
          </cell>
          <cell r="K80">
            <v>0.67369999999999997</v>
          </cell>
          <cell r="L80">
            <v>0.66769999999999996</v>
          </cell>
        </row>
        <row r="81">
          <cell r="F81">
            <v>715</v>
          </cell>
          <cell r="G81">
            <v>715.5</v>
          </cell>
          <cell r="H81" t="str">
            <v>20,000㎡＜Ｓ</v>
          </cell>
          <cell r="I81" t="str">
            <v>係数ａ</v>
          </cell>
          <cell r="J81">
            <v>0.45144000000000001</v>
          </cell>
          <cell r="K81">
            <v>0.1598</v>
          </cell>
          <cell r="L81">
            <v>0.16486000000000001</v>
          </cell>
          <cell r="M81">
            <v>8861.5999999999985</v>
          </cell>
          <cell r="N81">
            <v>3146.1</v>
          </cell>
          <cell r="O81">
            <v>3289.4</v>
          </cell>
          <cell r="P81">
            <v>12007.699999999999</v>
          </cell>
          <cell r="Q81">
            <v>3289.4</v>
          </cell>
          <cell r="R81">
            <v>3146.1</v>
          </cell>
          <cell r="S81">
            <v>0</v>
          </cell>
        </row>
        <row r="82">
          <cell r="F82">
            <v>716</v>
          </cell>
          <cell r="H82" t="str">
            <v>A = ａ×Ｓ+ ｂ</v>
          </cell>
          <cell r="I82" t="str">
            <v>係数ｂ</v>
          </cell>
          <cell r="J82">
            <v>4347.2</v>
          </cell>
          <cell r="K82">
            <v>1548.1</v>
          </cell>
          <cell r="L82">
            <v>1640.8</v>
          </cell>
        </row>
        <row r="83">
          <cell r="C83">
            <v>81</v>
          </cell>
          <cell r="D83">
            <v>1000</v>
          </cell>
          <cell r="E83">
            <v>20000</v>
          </cell>
          <cell r="F83">
            <v>811</v>
          </cell>
          <cell r="G83">
            <v>811.5</v>
          </cell>
          <cell r="H83" t="str">
            <v>Ｓ＜1,000㎡</v>
          </cell>
          <cell r="I83" t="str">
            <v>係数ａ</v>
          </cell>
          <cell r="J83">
            <v>2.4258999999999999</v>
          </cell>
          <cell r="K83">
            <v>0.52807000000000004</v>
          </cell>
          <cell r="L83">
            <v>0.44617000000000001</v>
          </cell>
          <cell r="M83">
            <v>24283</v>
          </cell>
          <cell r="N83">
            <v>5304.7000000000007</v>
          </cell>
          <cell r="O83">
            <v>4485.7</v>
          </cell>
          <cell r="P83">
            <v>29587.7</v>
          </cell>
          <cell r="Q83">
            <v>4485.7</v>
          </cell>
          <cell r="R83">
            <v>5304.7000000000007</v>
          </cell>
          <cell r="S83">
            <v>0</v>
          </cell>
        </row>
        <row r="84">
          <cell r="F84">
            <v>812</v>
          </cell>
          <cell r="H84" t="str">
            <v>A = ａ×Ｓ+ ｂ</v>
          </cell>
          <cell r="I84" t="str">
            <v>係数ｂ</v>
          </cell>
          <cell r="J84">
            <v>24</v>
          </cell>
          <cell r="K84">
            <v>24</v>
          </cell>
          <cell r="L84">
            <v>24</v>
          </cell>
        </row>
        <row r="85">
          <cell r="F85">
            <v>813</v>
          </cell>
          <cell r="G85">
            <v>813.5</v>
          </cell>
          <cell r="H85" t="str">
            <v>1,000㎡≦S≦20,000㎡</v>
          </cell>
          <cell r="I85" t="str">
            <v>係数ａ</v>
          </cell>
          <cell r="J85">
            <v>249.49</v>
          </cell>
          <cell r="K85">
            <v>11.089</v>
          </cell>
          <cell r="L85">
            <v>1.8589</v>
          </cell>
          <cell r="M85">
            <v>5246.3002624254586</v>
          </cell>
          <cell r="N85">
            <v>2030.9179752889722</v>
          </cell>
          <cell r="O85">
            <v>2973.4184193918122</v>
          </cell>
          <cell r="P85">
            <v>7277.2182377144309</v>
          </cell>
          <cell r="Q85">
            <v>2973.4184193918122</v>
          </cell>
          <cell r="R85">
            <v>2030.9179752889722</v>
          </cell>
          <cell r="S85">
            <v>0</v>
          </cell>
        </row>
        <row r="86">
          <cell r="F86">
            <v>814</v>
          </cell>
          <cell r="H86" t="str">
            <v>A = ａ×Ｓb</v>
          </cell>
          <cell r="I86" t="str">
            <v>係数ｂ</v>
          </cell>
          <cell r="J86">
            <v>0.33069999999999999</v>
          </cell>
          <cell r="K86">
            <v>0.56569999999999998</v>
          </cell>
          <cell r="L86">
            <v>0.80100000000000005</v>
          </cell>
        </row>
        <row r="87">
          <cell r="F87">
            <v>815</v>
          </cell>
          <cell r="G87">
            <v>815.5</v>
          </cell>
          <cell r="H87" t="str">
            <v>20,000㎡＜Ｓ</v>
          </cell>
          <cell r="I87" t="str">
            <v>係数ａ</v>
          </cell>
          <cell r="J87">
            <v>0.1091</v>
          </cell>
          <cell r="K87">
            <v>8.5024000000000002E-2</v>
          </cell>
          <cell r="L87">
            <v>0.20748</v>
          </cell>
          <cell r="M87">
            <v>5506.9</v>
          </cell>
          <cell r="N87">
            <v>2155.7399999999998</v>
          </cell>
          <cell r="O87">
            <v>3105.8</v>
          </cell>
          <cell r="P87">
            <v>7662.6399999999994</v>
          </cell>
          <cell r="Q87">
            <v>3105.8</v>
          </cell>
          <cell r="R87">
            <v>2155.7399999999998</v>
          </cell>
          <cell r="S87">
            <v>0</v>
          </cell>
        </row>
        <row r="88">
          <cell r="F88">
            <v>816</v>
          </cell>
          <cell r="H88" t="str">
            <v>A = ａ×Ｓ+ ｂ</v>
          </cell>
          <cell r="I88" t="str">
            <v>係数ｂ</v>
          </cell>
          <cell r="J88">
            <v>4415.8999999999996</v>
          </cell>
          <cell r="K88">
            <v>1305.5</v>
          </cell>
          <cell r="L88">
            <v>1031</v>
          </cell>
        </row>
        <row r="89">
          <cell r="C89">
            <v>82</v>
          </cell>
          <cell r="D89">
            <v>1000</v>
          </cell>
          <cell r="E89">
            <v>20000</v>
          </cell>
          <cell r="F89">
            <v>821</v>
          </cell>
          <cell r="G89">
            <v>821.5</v>
          </cell>
          <cell r="H89" t="str">
            <v>Ｓ＜1,000㎡</v>
          </cell>
          <cell r="I89" t="str">
            <v>係数ａ</v>
          </cell>
          <cell r="J89">
            <v>2.6463999999999999</v>
          </cell>
          <cell r="K89">
            <v>0.52807000000000004</v>
          </cell>
          <cell r="L89">
            <v>0.44617000000000001</v>
          </cell>
          <cell r="M89">
            <v>26488</v>
          </cell>
          <cell r="N89">
            <v>5304.7000000000007</v>
          </cell>
          <cell r="O89">
            <v>4485.7</v>
          </cell>
          <cell r="P89">
            <v>31792.7</v>
          </cell>
          <cell r="Q89">
            <v>4485.7</v>
          </cell>
          <cell r="R89">
            <v>5304.7000000000007</v>
          </cell>
          <cell r="S89">
            <v>0</v>
          </cell>
        </row>
        <row r="90">
          <cell r="F90">
            <v>822</v>
          </cell>
          <cell r="H90" t="str">
            <v>A = ａ×Ｓ+ ｂ</v>
          </cell>
          <cell r="I90" t="str">
            <v>係数ｂ</v>
          </cell>
          <cell r="J90">
            <v>24</v>
          </cell>
          <cell r="K90">
            <v>24</v>
          </cell>
          <cell r="L90">
            <v>24</v>
          </cell>
        </row>
        <row r="91">
          <cell r="F91">
            <v>823</v>
          </cell>
          <cell r="G91">
            <v>823.5</v>
          </cell>
          <cell r="H91" t="str">
            <v>1,000㎡≦S≦20,000㎡</v>
          </cell>
          <cell r="I91" t="str">
            <v>係数ａ</v>
          </cell>
          <cell r="J91">
            <v>271.94</v>
          </cell>
          <cell r="K91">
            <v>11.089</v>
          </cell>
          <cell r="L91">
            <v>1.8589</v>
          </cell>
          <cell r="M91">
            <v>5718.3810708404308</v>
          </cell>
          <cell r="N91">
            <v>2030.9179752889722</v>
          </cell>
          <cell r="O91">
            <v>2973.4184193918122</v>
          </cell>
          <cell r="P91">
            <v>7749.299046129403</v>
          </cell>
          <cell r="Q91">
            <v>2973.4184193918122</v>
          </cell>
          <cell r="R91">
            <v>2030.9179752889722</v>
          </cell>
          <cell r="S91">
            <v>0</v>
          </cell>
        </row>
        <row r="92">
          <cell r="F92">
            <v>824</v>
          </cell>
          <cell r="H92" t="str">
            <v>A = ａ×Ｓb</v>
          </cell>
          <cell r="I92" t="str">
            <v>係数ｂ</v>
          </cell>
          <cell r="J92">
            <v>0.33069999999999999</v>
          </cell>
          <cell r="K92">
            <v>0.56569999999999998</v>
          </cell>
          <cell r="L92">
            <v>0.80100000000000005</v>
          </cell>
        </row>
        <row r="93">
          <cell r="F93">
            <v>825</v>
          </cell>
          <cell r="G93">
            <v>825.5</v>
          </cell>
          <cell r="H93" t="str">
            <v>20,000㎡＜Ｓ</v>
          </cell>
          <cell r="I93" t="str">
            <v>係数ａ</v>
          </cell>
          <cell r="J93">
            <v>0.11891</v>
          </cell>
          <cell r="K93">
            <v>8.5024000000000002E-2</v>
          </cell>
          <cell r="L93">
            <v>0.20748</v>
          </cell>
          <cell r="M93">
            <v>6002.5</v>
          </cell>
          <cell r="N93">
            <v>2155.7399999999998</v>
          </cell>
          <cell r="O93">
            <v>3105.8</v>
          </cell>
          <cell r="P93">
            <v>8158.24</v>
          </cell>
          <cell r="Q93">
            <v>3105.8</v>
          </cell>
          <cell r="R93">
            <v>2155.7399999999998</v>
          </cell>
          <cell r="S93">
            <v>0</v>
          </cell>
        </row>
        <row r="94">
          <cell r="F94">
            <v>826</v>
          </cell>
          <cell r="H94" t="str">
            <v>A = ａ×Ｓ+ ｂ</v>
          </cell>
          <cell r="I94" t="str">
            <v>係数ｂ</v>
          </cell>
          <cell r="J94">
            <v>4813.3999999999996</v>
          </cell>
          <cell r="K94">
            <v>1305.5</v>
          </cell>
          <cell r="L94">
            <v>1031</v>
          </cell>
        </row>
        <row r="95">
          <cell r="C95">
            <v>91</v>
          </cell>
          <cell r="D95">
            <v>1000</v>
          </cell>
          <cell r="E95">
            <v>10000</v>
          </cell>
          <cell r="F95">
            <v>911</v>
          </cell>
          <cell r="G95">
            <v>911.5</v>
          </cell>
          <cell r="H95" t="str">
            <v>Ｓ＜1,000㎡</v>
          </cell>
          <cell r="I95" t="str">
            <v>係数ａ</v>
          </cell>
          <cell r="J95">
            <v>1.6875</v>
          </cell>
          <cell r="K95">
            <v>0.96892999999999996</v>
          </cell>
          <cell r="L95">
            <v>0.66398999999999997</v>
          </cell>
          <cell r="M95">
            <v>16899</v>
          </cell>
          <cell r="N95">
            <v>9713.2999999999993</v>
          </cell>
          <cell r="O95">
            <v>6663.9</v>
          </cell>
          <cell r="P95">
            <v>26612.3</v>
          </cell>
          <cell r="Q95">
            <v>6663.9</v>
          </cell>
          <cell r="R95">
            <v>9713.2999999999993</v>
          </cell>
          <cell r="S95">
            <v>0</v>
          </cell>
        </row>
        <row r="96">
          <cell r="F96">
            <v>912</v>
          </cell>
          <cell r="H96" t="str">
            <v>A = ａ×Ｓ+ ｂ</v>
          </cell>
          <cell r="I96" t="str">
            <v>係数ｂ</v>
          </cell>
          <cell r="J96">
            <v>24</v>
          </cell>
          <cell r="K96">
            <v>24</v>
          </cell>
          <cell r="L96">
            <v>24</v>
          </cell>
        </row>
        <row r="97">
          <cell r="F97">
            <v>913</v>
          </cell>
          <cell r="G97">
            <v>913.5</v>
          </cell>
          <cell r="H97" t="str">
            <v>1,000㎡≦S≦10,000㎡</v>
          </cell>
          <cell r="I97" t="str">
            <v>係数ａ</v>
          </cell>
          <cell r="J97">
            <v>40.746000000000002</v>
          </cell>
          <cell r="K97">
            <v>98.495999999999995</v>
          </cell>
          <cell r="L97">
            <v>18.167000000000002</v>
          </cell>
          <cell r="M97">
            <v>5949.5618111093127</v>
          </cell>
          <cell r="N97">
            <v>2144.957017376968</v>
          </cell>
          <cell r="O97">
            <v>2310.3789349195349</v>
          </cell>
          <cell r="P97">
            <v>8094.5188284862807</v>
          </cell>
          <cell r="Q97">
            <v>2310.3789349195349</v>
          </cell>
          <cell r="R97">
            <v>2144.957017376968</v>
          </cell>
          <cell r="S97">
            <v>0</v>
          </cell>
        </row>
        <row r="98">
          <cell r="F98">
            <v>914</v>
          </cell>
          <cell r="H98" t="str">
            <v>A = ａ×Ｓb</v>
          </cell>
          <cell r="I98" t="str">
            <v>係数ｂ</v>
          </cell>
          <cell r="J98">
            <v>0.54110000000000003</v>
          </cell>
          <cell r="K98">
            <v>0.33450000000000002</v>
          </cell>
          <cell r="L98">
            <v>0.52610000000000001</v>
          </cell>
        </row>
        <row r="99">
          <cell r="F99">
            <v>915</v>
          </cell>
          <cell r="G99">
            <v>915.5</v>
          </cell>
          <cell r="H99" t="str">
            <v>10,000㎡＜Ｓ</v>
          </cell>
          <cell r="I99" t="str">
            <v>係数ａ</v>
          </cell>
          <cell r="J99">
            <v>0.32192999999999999</v>
          </cell>
          <cell r="K99">
            <v>7.1748999999999993E-2</v>
          </cell>
          <cell r="L99">
            <v>0.12155000000000001</v>
          </cell>
          <cell r="M99">
            <v>5949.6</v>
          </cell>
          <cell r="N99">
            <v>2144.9899999999998</v>
          </cell>
          <cell r="O99">
            <v>2310.4</v>
          </cell>
          <cell r="P99">
            <v>8094.59</v>
          </cell>
          <cell r="Q99">
            <v>2310.4</v>
          </cell>
          <cell r="R99">
            <v>2144.9899999999998</v>
          </cell>
          <cell r="S99">
            <v>0</v>
          </cell>
        </row>
        <row r="100">
          <cell r="F100">
            <v>916</v>
          </cell>
          <cell r="H100" t="str">
            <v>A = ａ×Ｓ+ ｂ</v>
          </cell>
          <cell r="I100" t="str">
            <v>係数ｂ</v>
          </cell>
          <cell r="J100">
            <v>2730.3</v>
          </cell>
          <cell r="K100">
            <v>1427.5</v>
          </cell>
          <cell r="L100">
            <v>1094.9000000000001</v>
          </cell>
        </row>
        <row r="101">
          <cell r="C101">
            <v>92</v>
          </cell>
          <cell r="D101">
            <v>1000</v>
          </cell>
          <cell r="E101">
            <v>20000</v>
          </cell>
          <cell r="F101">
            <v>921</v>
          </cell>
          <cell r="G101">
            <v>921.5</v>
          </cell>
          <cell r="H101" t="str">
            <v>Ｓ＜1,000㎡</v>
          </cell>
          <cell r="I101" t="str">
            <v>係数ａ</v>
          </cell>
          <cell r="J101">
            <v>3.1937000000000002</v>
          </cell>
          <cell r="K101">
            <v>0.96892999999999996</v>
          </cell>
          <cell r="L101">
            <v>0.66398999999999997</v>
          </cell>
          <cell r="M101">
            <v>31961.000000000004</v>
          </cell>
          <cell r="N101">
            <v>9713.2999999999993</v>
          </cell>
          <cell r="O101">
            <v>6663.9</v>
          </cell>
          <cell r="P101">
            <v>41674.300000000003</v>
          </cell>
          <cell r="Q101">
            <v>6663.9</v>
          </cell>
          <cell r="R101">
            <v>9713.2999999999993</v>
          </cell>
          <cell r="S101">
            <v>0</v>
          </cell>
        </row>
        <row r="102">
          <cell r="F102">
            <v>922</v>
          </cell>
          <cell r="H102" t="str">
            <v>A = ａ×Ｓ+ ｂ</v>
          </cell>
          <cell r="I102" t="str">
            <v>係数ｂ</v>
          </cell>
          <cell r="J102">
            <v>24</v>
          </cell>
          <cell r="K102">
            <v>24</v>
          </cell>
          <cell r="L102">
            <v>24</v>
          </cell>
        </row>
        <row r="103">
          <cell r="F103">
            <v>923</v>
          </cell>
          <cell r="G103">
            <v>923.5</v>
          </cell>
          <cell r="H103" t="str">
            <v>1,000㎡≦S≦20,000㎡</v>
          </cell>
          <cell r="I103" t="str">
            <v>係数ａ</v>
          </cell>
          <cell r="J103">
            <v>76.602999999999994</v>
          </cell>
          <cell r="K103">
            <v>98.495999999999995</v>
          </cell>
          <cell r="L103">
            <v>18.167000000000002</v>
          </cell>
          <cell r="M103">
            <v>11185.25213312734</v>
          </cell>
          <cell r="N103">
            <v>2144.957017376968</v>
          </cell>
          <cell r="O103">
            <v>2310.3789349195349</v>
          </cell>
          <cell r="P103">
            <v>13330.209150504308</v>
          </cell>
          <cell r="Q103">
            <v>2310.3789349195349</v>
          </cell>
          <cell r="R103">
            <v>2144.957017376968</v>
          </cell>
          <cell r="S103">
            <v>0</v>
          </cell>
        </row>
        <row r="104">
          <cell r="F104">
            <v>924</v>
          </cell>
          <cell r="H104" t="str">
            <v>A = ａ×Ｓb</v>
          </cell>
          <cell r="I104" t="str">
            <v>係数ｂ</v>
          </cell>
          <cell r="J104">
            <v>0.54110000000000003</v>
          </cell>
          <cell r="K104">
            <v>0.33450000000000002</v>
          </cell>
          <cell r="L104">
            <v>0.52610000000000001</v>
          </cell>
        </row>
        <row r="105">
          <cell r="F105">
            <v>925</v>
          </cell>
          <cell r="G105">
            <v>925.5</v>
          </cell>
          <cell r="H105" t="str">
            <v>20,000㎡＜Ｓ</v>
          </cell>
          <cell r="I105" t="str">
            <v>係数ａ</v>
          </cell>
          <cell r="J105">
            <v>0.44033</v>
          </cell>
          <cell r="K105">
            <v>4.5234999999999997E-2</v>
          </cell>
          <cell r="L105">
            <v>8.7516999999999998E-2</v>
          </cell>
          <cell r="M105">
            <v>11872.2</v>
          </cell>
          <cell r="N105">
            <v>2252.35</v>
          </cell>
          <cell r="O105">
            <v>2451.87</v>
          </cell>
          <cell r="P105">
            <v>14124.55</v>
          </cell>
          <cell r="Q105">
            <v>2451.87</v>
          </cell>
          <cell r="R105">
            <v>2252.35</v>
          </cell>
          <cell r="S105">
            <v>0</v>
          </cell>
        </row>
        <row r="106">
          <cell r="F106">
            <v>926</v>
          </cell>
          <cell r="H106" t="str">
            <v>A = ａ×Ｓ+ ｂ</v>
          </cell>
          <cell r="I106" t="str">
            <v>係数ｂ</v>
          </cell>
          <cell r="J106">
            <v>7468.9</v>
          </cell>
          <cell r="K106">
            <v>1800</v>
          </cell>
          <cell r="L106">
            <v>1576.7</v>
          </cell>
        </row>
        <row r="107">
          <cell r="C107">
            <v>101</v>
          </cell>
          <cell r="D107">
            <v>300</v>
          </cell>
          <cell r="E107">
            <v>10000</v>
          </cell>
          <cell r="F107">
            <v>1011</v>
          </cell>
          <cell r="G107">
            <v>1011.5</v>
          </cell>
          <cell r="H107" t="str">
            <v>Ｓ＜300㎡</v>
          </cell>
          <cell r="I107" t="str">
            <v>係数ａ</v>
          </cell>
          <cell r="J107">
            <v>3.1223000000000001</v>
          </cell>
          <cell r="K107">
            <v>1.1680999999999999</v>
          </cell>
          <cell r="L107">
            <v>1.0348999999999999</v>
          </cell>
          <cell r="M107">
            <v>31247</v>
          </cell>
          <cell r="N107">
            <v>11705</v>
          </cell>
          <cell r="O107">
            <v>10373</v>
          </cell>
          <cell r="P107">
            <v>42952</v>
          </cell>
          <cell r="Q107">
            <v>10373</v>
          </cell>
          <cell r="R107">
            <v>11705</v>
          </cell>
          <cell r="S107">
            <v>0</v>
          </cell>
        </row>
        <row r="108">
          <cell r="F108">
            <v>1012</v>
          </cell>
          <cell r="H108" t="str">
            <v>A = ａ×Ｓ+ ｂ</v>
          </cell>
          <cell r="I108" t="str">
            <v>係数ｂ</v>
          </cell>
          <cell r="J108">
            <v>24</v>
          </cell>
          <cell r="K108">
            <v>24</v>
          </cell>
          <cell r="L108">
            <v>24</v>
          </cell>
        </row>
        <row r="109">
          <cell r="F109">
            <v>1013</v>
          </cell>
          <cell r="G109">
            <v>1013.5</v>
          </cell>
          <cell r="H109" t="str">
            <v>300㎡≦S≦10,000㎡</v>
          </cell>
          <cell r="I109" t="str">
            <v>係数ａ</v>
          </cell>
          <cell r="J109">
            <v>44.05</v>
          </cell>
          <cell r="K109">
            <v>20.902000000000001</v>
          </cell>
          <cell r="L109">
            <v>8.6156000000000006</v>
          </cell>
          <cell r="M109">
            <v>6390.662945936655</v>
          </cell>
          <cell r="N109">
            <v>2206.926367097356</v>
          </cell>
          <cell r="O109">
            <v>3171.6519853145946</v>
          </cell>
          <cell r="P109">
            <v>8597.5893130340119</v>
          </cell>
          <cell r="Q109">
            <v>3171.6519853145946</v>
          </cell>
          <cell r="R109">
            <v>2206.926367097356</v>
          </cell>
          <cell r="S109">
            <v>0</v>
          </cell>
        </row>
        <row r="110">
          <cell r="F110">
            <v>1014</v>
          </cell>
          <cell r="H110" t="str">
            <v>A = ａ×Ｓb</v>
          </cell>
          <cell r="I110" t="str">
            <v>係数ｂ</v>
          </cell>
          <cell r="J110">
            <v>0.54039999999999999</v>
          </cell>
          <cell r="K110">
            <v>0.50590000000000002</v>
          </cell>
          <cell r="L110">
            <v>0.64149999999999996</v>
          </cell>
        </row>
        <row r="111">
          <cell r="F111">
            <v>1015</v>
          </cell>
          <cell r="G111">
            <v>1015.5</v>
          </cell>
          <cell r="H111" t="str">
            <v>10,000㎡＜Ｓ</v>
          </cell>
          <cell r="I111" t="str">
            <v>係数ａ</v>
          </cell>
          <cell r="J111">
            <v>0.34534999999999999</v>
          </cell>
          <cell r="K111">
            <v>0.11165</v>
          </cell>
          <cell r="L111">
            <v>0.20346</v>
          </cell>
          <cell r="M111">
            <v>6390.7</v>
          </cell>
          <cell r="N111">
            <v>2206.9</v>
          </cell>
          <cell r="O111">
            <v>3171.7</v>
          </cell>
          <cell r="P111">
            <v>8597.6</v>
          </cell>
          <cell r="Q111">
            <v>3171.7</v>
          </cell>
          <cell r="R111">
            <v>2206.9</v>
          </cell>
          <cell r="S111">
            <v>0</v>
          </cell>
        </row>
        <row r="112">
          <cell r="F112">
            <v>1016</v>
          </cell>
          <cell r="H112" t="str">
            <v>A = ａ×Ｓ+ ｂ</v>
          </cell>
          <cell r="I112" t="str">
            <v>係数ｂ</v>
          </cell>
          <cell r="J112">
            <v>2937.2</v>
          </cell>
          <cell r="K112">
            <v>1090.4000000000001</v>
          </cell>
          <cell r="L112">
            <v>1137.0999999999999</v>
          </cell>
        </row>
        <row r="113">
          <cell r="C113">
            <v>102</v>
          </cell>
          <cell r="D113">
            <v>1000</v>
          </cell>
          <cell r="E113">
            <v>20000</v>
          </cell>
          <cell r="F113">
            <v>1021</v>
          </cell>
          <cell r="G113">
            <v>1021.5</v>
          </cell>
          <cell r="H113" t="str">
            <v>Ｓ＜1,000㎡</v>
          </cell>
          <cell r="I113" t="str">
            <v>係数ａ</v>
          </cell>
          <cell r="J113">
            <v>2.4619</v>
          </cell>
          <cell r="K113">
            <v>0.66447000000000001</v>
          </cell>
          <cell r="L113">
            <v>0.70008000000000004</v>
          </cell>
          <cell r="M113">
            <v>24643</v>
          </cell>
          <cell r="N113">
            <v>6668.7</v>
          </cell>
          <cell r="O113">
            <v>7024.8</v>
          </cell>
          <cell r="P113">
            <v>31311.7</v>
          </cell>
          <cell r="Q113">
            <v>7024.8</v>
          </cell>
          <cell r="R113">
            <v>6668.7</v>
          </cell>
          <cell r="S113">
            <v>0</v>
          </cell>
        </row>
        <row r="114">
          <cell r="F114">
            <v>1022</v>
          </cell>
          <cell r="H114" t="str">
            <v>A = ａ×Ｓ+ ｂ</v>
          </cell>
          <cell r="I114" t="str">
            <v>係数ｂ</v>
          </cell>
          <cell r="J114">
            <v>24</v>
          </cell>
          <cell r="K114">
            <v>24</v>
          </cell>
          <cell r="L114">
            <v>24</v>
          </cell>
        </row>
        <row r="115">
          <cell r="F115">
            <v>1023</v>
          </cell>
          <cell r="G115">
            <v>1023.5</v>
          </cell>
          <cell r="H115" t="str">
            <v>1,000㎡≦S≦20,000㎡</v>
          </cell>
          <cell r="I115" t="str">
            <v>係数ａ</v>
          </cell>
          <cell r="J115">
            <v>59.466999999999999</v>
          </cell>
          <cell r="K115">
            <v>20.902000000000001</v>
          </cell>
          <cell r="L115">
            <v>8.6156000000000006</v>
          </cell>
          <cell r="M115">
            <v>8627.3224382750304</v>
          </cell>
          <cell r="N115">
            <v>2206.926367097356</v>
          </cell>
          <cell r="O115">
            <v>3171.6519853145946</v>
          </cell>
          <cell r="P115">
            <v>10834.248805372386</v>
          </cell>
          <cell r="Q115">
            <v>3171.6519853145946</v>
          </cell>
          <cell r="R115">
            <v>2206.926367097356</v>
          </cell>
          <cell r="S115">
            <v>0</v>
          </cell>
        </row>
        <row r="116">
          <cell r="F116">
            <v>1024</v>
          </cell>
          <cell r="H116" t="str">
            <v>A = ａ×Ｓb</v>
          </cell>
          <cell r="I116" t="str">
            <v>係数ｂ</v>
          </cell>
          <cell r="J116">
            <v>0.54039999999999999</v>
          </cell>
          <cell r="K116">
            <v>0.50590000000000002</v>
          </cell>
          <cell r="L116">
            <v>0.64149999999999996</v>
          </cell>
        </row>
        <row r="117">
          <cell r="F117">
            <v>1025</v>
          </cell>
          <cell r="G117">
            <v>1025.5</v>
          </cell>
          <cell r="H117" t="str">
            <v>20,000㎡＜Ｓ</v>
          </cell>
          <cell r="I117" t="str">
            <v>係数ａ</v>
          </cell>
          <cell r="J117">
            <v>0.33903</v>
          </cell>
          <cell r="K117">
            <v>7.9270999999999994E-2</v>
          </cell>
          <cell r="L117">
            <v>0.15869</v>
          </cell>
          <cell r="M117">
            <v>9157.1</v>
          </cell>
          <cell r="N117">
            <v>2341.11</v>
          </cell>
          <cell r="O117">
            <v>3360.7</v>
          </cell>
          <cell r="P117">
            <v>11498.210000000001</v>
          </cell>
          <cell r="Q117">
            <v>3360.7</v>
          </cell>
          <cell r="R117">
            <v>2341.11</v>
          </cell>
          <cell r="S117">
            <v>0</v>
          </cell>
        </row>
        <row r="118">
          <cell r="F118">
            <v>1026</v>
          </cell>
          <cell r="H118" t="str">
            <v>A = ａ×Ｓ+ ｂ</v>
          </cell>
          <cell r="I118" t="str">
            <v>係数ｂ</v>
          </cell>
          <cell r="J118">
            <v>5766.8</v>
          </cell>
          <cell r="K118">
            <v>1548.4</v>
          </cell>
          <cell r="L118">
            <v>1773.8</v>
          </cell>
        </row>
        <row r="119">
          <cell r="C119">
            <v>111</v>
          </cell>
          <cell r="D119">
            <v>500</v>
          </cell>
          <cell r="E119">
            <v>10000</v>
          </cell>
          <cell r="F119">
            <v>1111</v>
          </cell>
          <cell r="G119">
            <v>1111.5</v>
          </cell>
          <cell r="H119" t="str">
            <v>Ｓ＜500㎡</v>
          </cell>
          <cell r="I119" t="str">
            <v>係数ａ</v>
          </cell>
          <cell r="J119">
            <v>2.0767000000000002</v>
          </cell>
          <cell r="K119">
            <v>0.62248999999999999</v>
          </cell>
          <cell r="L119">
            <v>0.64742</v>
          </cell>
          <cell r="M119">
            <v>20791.000000000004</v>
          </cell>
          <cell r="N119">
            <v>6248.9</v>
          </cell>
          <cell r="O119">
            <v>6498.2</v>
          </cell>
          <cell r="P119">
            <v>27039.9</v>
          </cell>
          <cell r="Q119">
            <v>6498.2</v>
          </cell>
          <cell r="R119">
            <v>6248.9</v>
          </cell>
          <cell r="S119">
            <v>0</v>
          </cell>
        </row>
        <row r="120">
          <cell r="F120">
            <v>1112</v>
          </cell>
          <cell r="H120" t="str">
            <v>A = ａ×Ｓ+ ｂ</v>
          </cell>
          <cell r="I120" t="str">
            <v>係数ｂ</v>
          </cell>
          <cell r="J120">
            <v>24</v>
          </cell>
          <cell r="K120">
            <v>24</v>
          </cell>
          <cell r="L120">
            <v>24</v>
          </cell>
        </row>
        <row r="121">
          <cell r="F121">
            <v>1113</v>
          </cell>
          <cell r="G121">
            <v>1113.5</v>
          </cell>
          <cell r="H121" t="str">
            <v>500㎡≦S≦10,000㎡</v>
          </cell>
          <cell r="I121" t="str">
            <v>係数ａ</v>
          </cell>
          <cell r="J121">
            <v>14.724</v>
          </cell>
          <cell r="K121">
            <v>5.7789999999999999</v>
          </cell>
          <cell r="L121">
            <v>2.1861000000000002</v>
          </cell>
          <cell r="M121">
            <v>8356.5267700354525</v>
          </cell>
          <cell r="N121">
            <v>2373.8468373460291</v>
          </cell>
          <cell r="O121">
            <v>4003.7783260701804</v>
          </cell>
          <cell r="P121">
            <v>10730.373607381482</v>
          </cell>
          <cell r="Q121">
            <v>4003.7783260701804</v>
          </cell>
          <cell r="R121">
            <v>2373.8468373460291</v>
          </cell>
          <cell r="S121">
            <v>0</v>
          </cell>
        </row>
        <row r="122">
          <cell r="F122">
            <v>1114</v>
          </cell>
          <cell r="H122" t="str">
            <v>A = ａ×Ｓb</v>
          </cell>
          <cell r="I122" t="str">
            <v>係数ｂ</v>
          </cell>
          <cell r="J122">
            <v>0.6885</v>
          </cell>
          <cell r="K122">
            <v>0.65339999999999998</v>
          </cell>
          <cell r="L122">
            <v>0.81569999999999998</v>
          </cell>
        </row>
        <row r="123">
          <cell r="F123">
            <v>1115</v>
          </cell>
          <cell r="G123">
            <v>1115.5</v>
          </cell>
          <cell r="H123" t="str">
            <v>10,000㎡＜Ｓ</v>
          </cell>
          <cell r="I123" t="str">
            <v>係数ａ</v>
          </cell>
          <cell r="J123">
            <v>0.57535000000000003</v>
          </cell>
          <cell r="K123">
            <v>0.15511</v>
          </cell>
          <cell r="L123">
            <v>0.32658999999999999</v>
          </cell>
          <cell r="M123">
            <v>8356.5</v>
          </cell>
          <cell r="N123">
            <v>2373.85</v>
          </cell>
          <cell r="O123">
            <v>4003.78</v>
          </cell>
          <cell r="P123">
            <v>10730.35</v>
          </cell>
          <cell r="Q123">
            <v>4003.78</v>
          </cell>
          <cell r="R123">
            <v>2373.85</v>
          </cell>
          <cell r="S123">
            <v>0</v>
          </cell>
        </row>
        <row r="124">
          <cell r="F124">
            <v>1116</v>
          </cell>
          <cell r="H124" t="str">
            <v>A = ａ×Ｓ+ ｂ</v>
          </cell>
          <cell r="I124" t="str">
            <v>係数ｂ</v>
          </cell>
          <cell r="J124">
            <v>2603</v>
          </cell>
          <cell r="K124">
            <v>822.75</v>
          </cell>
          <cell r="L124">
            <v>737.88</v>
          </cell>
        </row>
        <row r="125">
          <cell r="C125">
            <v>112</v>
          </cell>
          <cell r="D125">
            <v>500</v>
          </cell>
          <cell r="E125">
            <v>10000</v>
          </cell>
          <cell r="F125">
            <v>1121</v>
          </cell>
          <cell r="G125">
            <v>1121.5</v>
          </cell>
          <cell r="H125" t="str">
            <v>Ｓ＜500㎡</v>
          </cell>
          <cell r="I125" t="str">
            <v>係数ａ</v>
          </cell>
          <cell r="J125">
            <v>3.2665999999999999</v>
          </cell>
          <cell r="K125">
            <v>0.62248999999999999</v>
          </cell>
          <cell r="L125">
            <v>0.64742</v>
          </cell>
          <cell r="M125">
            <v>32690</v>
          </cell>
          <cell r="N125">
            <v>6248.9</v>
          </cell>
          <cell r="O125">
            <v>6498.2</v>
          </cell>
          <cell r="P125">
            <v>38938.9</v>
          </cell>
          <cell r="Q125">
            <v>6498.2</v>
          </cell>
          <cell r="R125">
            <v>6248.9</v>
          </cell>
          <cell r="S125">
            <v>0</v>
          </cell>
        </row>
        <row r="126">
          <cell r="F126">
            <v>1122</v>
          </cell>
          <cell r="H126" t="str">
            <v>A = ａ×Ｓ+ ｂ</v>
          </cell>
          <cell r="I126" t="str">
            <v>係数ｂ</v>
          </cell>
          <cell r="J126">
            <v>24</v>
          </cell>
          <cell r="K126">
            <v>24</v>
          </cell>
          <cell r="L126">
            <v>24</v>
          </cell>
        </row>
        <row r="127">
          <cell r="F127">
            <v>1123</v>
          </cell>
          <cell r="G127">
            <v>1123.5</v>
          </cell>
          <cell r="H127" t="str">
            <v>500㎡≦S≦10,000㎡</v>
          </cell>
          <cell r="I127" t="str">
            <v>係数ａ</v>
          </cell>
          <cell r="J127">
            <v>22.97</v>
          </cell>
          <cell r="K127">
            <v>5.7789999999999999</v>
          </cell>
          <cell r="L127">
            <v>2.1861000000000002</v>
          </cell>
          <cell r="M127">
            <v>13036.499586234335</v>
          </cell>
          <cell r="N127">
            <v>2373.8468373460291</v>
          </cell>
          <cell r="O127">
            <v>4003.7783260701804</v>
          </cell>
          <cell r="P127">
            <v>15410.346423580364</v>
          </cell>
          <cell r="Q127">
            <v>4003.7783260701804</v>
          </cell>
          <cell r="R127">
            <v>2373.8468373460291</v>
          </cell>
          <cell r="S127">
            <v>0</v>
          </cell>
        </row>
        <row r="128">
          <cell r="F128">
            <v>1124</v>
          </cell>
          <cell r="H128" t="str">
            <v>A = ａ×Ｓb</v>
          </cell>
          <cell r="I128" t="str">
            <v>係数ｂ</v>
          </cell>
          <cell r="J128">
            <v>0.6885</v>
          </cell>
          <cell r="K128">
            <v>0.65339999999999998</v>
          </cell>
          <cell r="L128">
            <v>0.81569999999999998</v>
          </cell>
        </row>
        <row r="129">
          <cell r="F129">
            <v>1125</v>
          </cell>
          <cell r="G129">
            <v>1125.5</v>
          </cell>
          <cell r="H129" t="str">
            <v>10,000㎡＜Ｓ</v>
          </cell>
          <cell r="I129" t="str">
            <v>係数ａ</v>
          </cell>
          <cell r="J129">
            <v>0.89756000000000002</v>
          </cell>
          <cell r="K129">
            <v>0.15511</v>
          </cell>
          <cell r="L129">
            <v>0.32658999999999999</v>
          </cell>
          <cell r="M129">
            <v>13036.5</v>
          </cell>
          <cell r="N129">
            <v>2373.85</v>
          </cell>
          <cell r="O129">
            <v>4003.78</v>
          </cell>
          <cell r="P129">
            <v>15410.35</v>
          </cell>
          <cell r="Q129">
            <v>4003.78</v>
          </cell>
          <cell r="R129">
            <v>2373.85</v>
          </cell>
          <cell r="S129">
            <v>0</v>
          </cell>
        </row>
        <row r="130">
          <cell r="F130">
            <v>1126</v>
          </cell>
          <cell r="H130" t="str">
            <v>A = ａ×Ｓ+ ｂ</v>
          </cell>
          <cell r="I130" t="str">
            <v>係数ｂ</v>
          </cell>
          <cell r="J130">
            <v>4060.9</v>
          </cell>
          <cell r="K130">
            <v>822.75</v>
          </cell>
          <cell r="L130">
            <v>737.88</v>
          </cell>
        </row>
        <row r="131">
          <cell r="C131">
            <v>121</v>
          </cell>
          <cell r="D131">
            <v>300</v>
          </cell>
          <cell r="E131">
            <v>10000</v>
          </cell>
          <cell r="F131">
            <v>1211</v>
          </cell>
          <cell r="G131">
            <v>1211.5</v>
          </cell>
          <cell r="H131" t="str">
            <v>Ｓ＜300㎡</v>
          </cell>
          <cell r="I131" t="str">
            <v>係数ａ</v>
          </cell>
          <cell r="J131">
            <v>2.7675000000000001</v>
          </cell>
          <cell r="K131">
            <v>1.35</v>
          </cell>
          <cell r="L131">
            <v>0.67659000000000002</v>
          </cell>
          <cell r="M131">
            <v>27699</v>
          </cell>
          <cell r="N131">
            <v>13524</v>
          </cell>
          <cell r="O131">
            <v>6789.9000000000005</v>
          </cell>
          <cell r="P131">
            <v>41223</v>
          </cell>
          <cell r="Q131">
            <v>6789.9000000000005</v>
          </cell>
          <cell r="R131">
            <v>13524</v>
          </cell>
          <cell r="S131">
            <v>0</v>
          </cell>
        </row>
        <row r="132">
          <cell r="F132">
            <v>1212</v>
          </cell>
          <cell r="H132" t="str">
            <v>A = ａ×Ｓ+ ｂ</v>
          </cell>
          <cell r="I132" t="str">
            <v>係数ｂ</v>
          </cell>
          <cell r="J132">
            <v>24</v>
          </cell>
          <cell r="K132">
            <v>24</v>
          </cell>
          <cell r="L132">
            <v>24</v>
          </cell>
        </row>
        <row r="133">
          <cell r="F133">
            <v>1213</v>
          </cell>
          <cell r="G133">
            <v>1213.5</v>
          </cell>
          <cell r="H133" t="str">
            <v>300㎡≦S≦10,000㎡</v>
          </cell>
          <cell r="I133" t="str">
            <v>係数ａ</v>
          </cell>
          <cell r="J133">
            <v>21.106999999999999</v>
          </cell>
          <cell r="K133">
            <v>11.82</v>
          </cell>
          <cell r="L133">
            <v>1.5035000000000001</v>
          </cell>
          <cell r="M133">
            <v>8310.4876825638603</v>
          </cell>
          <cell r="N133">
            <v>3903.1700848568489</v>
          </cell>
          <cell r="O133">
            <v>4960.2484770155806</v>
          </cell>
          <cell r="P133">
            <v>12213.657767420709</v>
          </cell>
          <cell r="Q133">
            <v>4960.2484770155806</v>
          </cell>
          <cell r="R133">
            <v>3903.1700848568489</v>
          </cell>
          <cell r="S133">
            <v>0</v>
          </cell>
        </row>
        <row r="134">
          <cell r="F134">
            <v>1214</v>
          </cell>
          <cell r="H134" t="str">
            <v>A = ａ×Ｓb</v>
          </cell>
          <cell r="I134" t="str">
            <v>係数ｂ</v>
          </cell>
          <cell r="J134">
            <v>0.64880000000000004</v>
          </cell>
          <cell r="K134">
            <v>0.62970000000000004</v>
          </cell>
          <cell r="L134">
            <v>0.87960000000000005</v>
          </cell>
        </row>
        <row r="135">
          <cell r="F135">
            <v>1215</v>
          </cell>
          <cell r="G135">
            <v>1215.5</v>
          </cell>
          <cell r="H135" t="str">
            <v>10,000㎡＜Ｓ</v>
          </cell>
          <cell r="I135" t="str">
            <v>係数ａ</v>
          </cell>
          <cell r="J135">
            <v>0.53917999999999999</v>
          </cell>
          <cell r="K135">
            <v>0.24578</v>
          </cell>
          <cell r="L135">
            <v>0.43630000000000002</v>
          </cell>
          <cell r="M135">
            <v>8310.5</v>
          </cell>
          <cell r="N135">
            <v>3903.2000000000003</v>
          </cell>
          <cell r="O135">
            <v>4960.25</v>
          </cell>
          <cell r="P135">
            <v>12213.699999999999</v>
          </cell>
          <cell r="Q135">
            <v>4960.25</v>
          </cell>
          <cell r="R135">
            <v>3903.2000000000003</v>
          </cell>
          <cell r="S135">
            <v>0</v>
          </cell>
        </row>
        <row r="136">
          <cell r="F136">
            <v>1216</v>
          </cell>
          <cell r="H136" t="str">
            <v>A = ａ×Ｓ+ ｂ</v>
          </cell>
          <cell r="I136" t="str">
            <v>係数ｂ</v>
          </cell>
          <cell r="J136">
            <v>2918.7</v>
          </cell>
          <cell r="K136">
            <v>1445.4</v>
          </cell>
          <cell r="L136">
            <v>597.25</v>
          </cell>
        </row>
        <row r="137">
          <cell r="C137">
            <v>122</v>
          </cell>
          <cell r="D137">
            <v>500</v>
          </cell>
          <cell r="E137">
            <v>20000</v>
          </cell>
          <cell r="F137">
            <v>1221</v>
          </cell>
          <cell r="G137">
            <v>1221.5</v>
          </cell>
          <cell r="H137" t="str">
            <v>Ｓ＜500㎡</v>
          </cell>
          <cell r="I137" t="str">
            <v>係数ａ</v>
          </cell>
          <cell r="J137">
            <v>3.4980000000000002</v>
          </cell>
          <cell r="K137">
            <v>1.1355999999999999</v>
          </cell>
          <cell r="L137">
            <v>0.66346000000000005</v>
          </cell>
          <cell r="M137">
            <v>35004</v>
          </cell>
          <cell r="N137">
            <v>11380</v>
          </cell>
          <cell r="O137">
            <v>6658.6</v>
          </cell>
          <cell r="P137">
            <v>46384</v>
          </cell>
          <cell r="Q137">
            <v>6658.6</v>
          </cell>
          <cell r="R137">
            <v>11380</v>
          </cell>
          <cell r="S137">
            <v>0</v>
          </cell>
        </row>
        <row r="138">
          <cell r="F138">
            <v>1222</v>
          </cell>
          <cell r="H138" t="str">
            <v>A = ａ×Ｓ+ ｂ</v>
          </cell>
          <cell r="I138" t="str">
            <v>係数ｂ</v>
          </cell>
          <cell r="J138">
            <v>24</v>
          </cell>
          <cell r="K138">
            <v>24</v>
          </cell>
          <cell r="L138">
            <v>24</v>
          </cell>
        </row>
        <row r="139">
          <cell r="F139">
            <v>1223</v>
          </cell>
          <cell r="G139">
            <v>1223.5</v>
          </cell>
          <cell r="H139" t="str">
            <v>500㎡≦S≦20,000㎡</v>
          </cell>
          <cell r="I139" t="str">
            <v>係数ａ</v>
          </cell>
          <cell r="J139">
            <v>31.45</v>
          </cell>
          <cell r="K139">
            <v>11.82</v>
          </cell>
          <cell r="L139">
            <v>1.5035000000000001</v>
          </cell>
          <cell r="M139">
            <v>12382.851073891759</v>
          </cell>
          <cell r="N139">
            <v>3903.1700848568489</v>
          </cell>
          <cell r="O139">
            <v>4960.2484770155806</v>
          </cell>
          <cell r="P139">
            <v>16286.021158748608</v>
          </cell>
          <cell r="Q139">
            <v>4960.2484770155806</v>
          </cell>
          <cell r="R139">
            <v>3903.1700848568489</v>
          </cell>
          <cell r="S139">
            <v>0</v>
          </cell>
        </row>
        <row r="140">
          <cell r="F140">
            <v>1224</v>
          </cell>
          <cell r="H140" t="str">
            <v>A = ａ×Ｓb</v>
          </cell>
          <cell r="I140" t="str">
            <v>係数ｂ</v>
          </cell>
          <cell r="J140">
            <v>0.64880000000000004</v>
          </cell>
          <cell r="K140">
            <v>0.62970000000000004</v>
          </cell>
          <cell r="L140">
            <v>0.87960000000000005</v>
          </cell>
        </row>
        <row r="141">
          <cell r="F141">
            <v>1225</v>
          </cell>
          <cell r="G141">
            <v>1225.5</v>
          </cell>
          <cell r="H141" t="str">
            <v>20,000㎡＜Ｓ</v>
          </cell>
          <cell r="I141" t="str">
            <v>係数ａ</v>
          </cell>
          <cell r="J141">
            <v>0.62980999999999998</v>
          </cell>
          <cell r="K141">
            <v>0.19014</v>
          </cell>
          <cell r="L141">
            <v>0.40137</v>
          </cell>
          <cell r="M141">
            <v>13116.5</v>
          </cell>
          <cell r="N141">
            <v>4137.8</v>
          </cell>
          <cell r="O141">
            <v>5112.5</v>
          </cell>
          <cell r="P141">
            <v>17254.3</v>
          </cell>
          <cell r="Q141">
            <v>5112.5</v>
          </cell>
          <cell r="R141">
            <v>4137.8</v>
          </cell>
          <cell r="S141">
            <v>0</v>
          </cell>
        </row>
        <row r="142">
          <cell r="F142">
            <v>1226</v>
          </cell>
          <cell r="H142" t="str">
            <v>A = ａ×Ｓ+ ｂ</v>
          </cell>
          <cell r="I142" t="str">
            <v>係数ｂ</v>
          </cell>
          <cell r="J142">
            <v>6818.4</v>
          </cell>
          <cell r="K142">
            <v>2236.4</v>
          </cell>
          <cell r="L142">
            <v>1098.8</v>
          </cell>
        </row>
        <row r="143">
          <cell r="C143">
            <v>131</v>
          </cell>
          <cell r="D143">
            <v>1000</v>
          </cell>
          <cell r="E143">
            <v>20000</v>
          </cell>
          <cell r="F143">
            <v>1311</v>
          </cell>
          <cell r="G143">
            <v>1311.5</v>
          </cell>
          <cell r="H143" t="str">
            <v>（各業務量）</v>
          </cell>
          <cell r="I143" t="str">
            <v>係数ａ</v>
          </cell>
          <cell r="J143">
            <v>8.9765999999999995</v>
          </cell>
          <cell r="K143">
            <v>9.3977000000000004</v>
          </cell>
          <cell r="L143">
            <v>38.445999999999998</v>
          </cell>
          <cell r="M143">
            <v>13890.307921537902</v>
          </cell>
          <cell r="N143">
            <v>691.54680159986253</v>
          </cell>
          <cell r="O143">
            <v>343.9150343936239</v>
          </cell>
          <cell r="P143">
            <v>14581.854723137765</v>
          </cell>
          <cell r="Q143">
            <v>343.9150343936239</v>
          </cell>
          <cell r="R143">
            <v>691.54680159986253</v>
          </cell>
          <cell r="S143">
            <v>0</v>
          </cell>
        </row>
        <row r="144">
          <cell r="F144">
            <v>1312</v>
          </cell>
          <cell r="H144" t="str">
            <v>A = ａ×Ｓb</v>
          </cell>
          <cell r="I144" t="str">
            <v>係数ｂ</v>
          </cell>
          <cell r="J144">
            <v>0.7974</v>
          </cell>
          <cell r="K144">
            <v>0.4667</v>
          </cell>
          <cell r="L144">
            <v>0.2379</v>
          </cell>
        </row>
        <row r="145">
          <cell r="F145">
            <v>1313</v>
          </cell>
          <cell r="G145">
            <v>1313.5</v>
          </cell>
          <cell r="I145" t="str">
            <v>係数ａ</v>
          </cell>
        </row>
        <row r="146">
          <cell r="F146">
            <v>1314</v>
          </cell>
          <cell r="I146" t="str">
            <v>係数ｂ</v>
          </cell>
        </row>
        <row r="147">
          <cell r="F147">
            <v>1315</v>
          </cell>
          <cell r="G147">
            <v>1315.5</v>
          </cell>
          <cell r="I147" t="str">
            <v>係数ａ</v>
          </cell>
        </row>
        <row r="148">
          <cell r="F148">
            <v>1316</v>
          </cell>
          <cell r="I148" t="str">
            <v>係数ｂ</v>
          </cell>
        </row>
        <row r="149">
          <cell r="C149">
            <v>132</v>
          </cell>
          <cell r="D149">
            <v>1000</v>
          </cell>
          <cell r="E149">
            <v>20000</v>
          </cell>
          <cell r="F149">
            <v>1321</v>
          </cell>
          <cell r="G149">
            <v>1321.5</v>
          </cell>
          <cell r="H149" t="str">
            <v>（各業務量）</v>
          </cell>
          <cell r="I149" t="str">
            <v>係数ａ</v>
          </cell>
          <cell r="J149">
            <v>325.86</v>
          </cell>
          <cell r="K149">
            <v>6.1818999999999997</v>
          </cell>
          <cell r="L149">
            <v>38.445999999999998</v>
          </cell>
          <cell r="M149">
            <v>1562.539673901488</v>
          </cell>
          <cell r="N149">
            <v>3038.9389500518073</v>
          </cell>
          <cell r="O149">
            <v>343.9150343936239</v>
          </cell>
          <cell r="P149">
            <v>4601.478623953295</v>
          </cell>
          <cell r="Q149">
            <v>343.9150343936239</v>
          </cell>
          <cell r="R149">
            <v>3038.9389500518073</v>
          </cell>
          <cell r="S149">
            <v>0</v>
          </cell>
        </row>
        <row r="150">
          <cell r="F150">
            <v>1322</v>
          </cell>
          <cell r="H150" t="str">
            <v>A = ａ×Ｓb</v>
          </cell>
          <cell r="I150" t="str">
            <v>係数ｂ</v>
          </cell>
          <cell r="J150">
            <v>0.17019999999999999</v>
          </cell>
          <cell r="K150">
            <v>0.67290000000000005</v>
          </cell>
          <cell r="L150">
            <v>0.2379</v>
          </cell>
        </row>
        <row r="151">
          <cell r="F151">
            <v>1323</v>
          </cell>
          <cell r="G151">
            <v>1323.5</v>
          </cell>
          <cell r="I151" t="str">
            <v>係数ａ</v>
          </cell>
        </row>
        <row r="152">
          <cell r="F152">
            <v>1324</v>
          </cell>
          <cell r="I152" t="str">
            <v>係数ｂ</v>
          </cell>
        </row>
        <row r="153">
          <cell r="F153">
            <v>1325</v>
          </cell>
          <cell r="G153">
            <v>1325.5</v>
          </cell>
          <cell r="I153" t="str">
            <v>係数ａ</v>
          </cell>
        </row>
        <row r="154">
          <cell r="F154">
            <v>1326</v>
          </cell>
          <cell r="I154" t="str">
            <v>係数ｂ</v>
          </cell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取扱"/>
      <sheetName val="入力シート"/>
      <sheetName val="出力シート(1)"/>
      <sheetName val="出力シート(3)"/>
      <sheetName val="出力シート(4)"/>
      <sheetName val="出力シート(2)"/>
      <sheetName val="別表シート"/>
      <sheetName val="バージョン情報"/>
      <sheetName val="更新シー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>
        <row r="5">
          <cell r="C5">
            <v>11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83"/>
  <sheetViews>
    <sheetView tabSelected="1" view="pageBreakPreview" topLeftCell="A70" zoomScaleNormal="100" zoomScaleSheetLayoutView="100" workbookViewId="0">
      <selection activeCell="I25" sqref="I25"/>
    </sheetView>
  </sheetViews>
  <sheetFormatPr defaultRowHeight="13.5"/>
  <cols>
    <col min="1" max="1" width="6.625" style="3" customWidth="1"/>
    <col min="2" max="3" width="28.625" style="3" customWidth="1"/>
    <col min="4" max="4" width="8.75" style="3" customWidth="1"/>
    <col min="5" max="5" width="9" style="3" hidden="1" customWidth="1"/>
    <col min="6" max="6" width="9" style="3"/>
    <col min="7" max="13" width="5.625" style="3" customWidth="1"/>
    <col min="14" max="14" width="9.625" style="3" customWidth="1"/>
    <col min="15" max="16384" width="9" style="3"/>
  </cols>
  <sheetData>
    <row r="1" spans="1:14" ht="18.75">
      <c r="A1" s="1" t="s">
        <v>0</v>
      </c>
      <c r="B1" s="1" t="s">
        <v>0</v>
      </c>
      <c r="C1" s="1"/>
      <c r="D1" s="1" t="s">
        <v>1</v>
      </c>
      <c r="E1" s="1" t="s">
        <v>0</v>
      </c>
      <c r="F1" s="1" t="s">
        <v>0</v>
      </c>
      <c r="G1" s="1" t="s">
        <v>0</v>
      </c>
      <c r="H1" s="1" t="s">
        <v>0</v>
      </c>
      <c r="I1" s="1"/>
      <c r="J1" s="1"/>
      <c r="K1" s="2" t="s">
        <v>2</v>
      </c>
      <c r="L1" s="1"/>
      <c r="M1" s="1"/>
      <c r="N1" s="1"/>
    </row>
    <row r="2" spans="1:14" ht="24">
      <c r="A2" s="4"/>
      <c r="B2" s="5"/>
      <c r="C2" s="5"/>
      <c r="D2" s="6"/>
      <c r="E2" s="6"/>
      <c r="F2" s="6"/>
      <c r="G2" s="6"/>
      <c r="H2" s="6"/>
      <c r="I2" s="6"/>
      <c r="J2" s="6"/>
      <c r="K2" s="83"/>
      <c r="L2" s="83"/>
      <c r="M2" s="83"/>
      <c r="N2" s="84"/>
    </row>
    <row r="3" spans="1:14" ht="24">
      <c r="A3" s="7"/>
      <c r="B3" s="8"/>
      <c r="C3" s="9"/>
      <c r="D3" s="10"/>
      <c r="E3" s="10"/>
      <c r="F3" s="10"/>
      <c r="G3" s="10"/>
      <c r="H3" s="10"/>
      <c r="I3" s="10"/>
      <c r="J3" s="10"/>
      <c r="K3" s="85"/>
      <c r="L3" s="85"/>
      <c r="M3" s="85"/>
      <c r="N3" s="86"/>
    </row>
    <row r="4" spans="1:14" ht="18.75">
      <c r="A4" s="7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3"/>
    </row>
    <row r="5" spans="1:14" ht="18.75">
      <c r="A5" s="7"/>
      <c r="B5" s="12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3"/>
    </row>
    <row r="6" spans="1:14" ht="21">
      <c r="A6" s="7"/>
      <c r="B6" s="14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3"/>
    </row>
    <row r="7" spans="1:14" ht="18.75">
      <c r="A7" s="7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3"/>
    </row>
    <row r="8" spans="1:14" ht="12" customHeight="1">
      <c r="A8" s="7"/>
      <c r="B8" s="8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3"/>
    </row>
    <row r="9" spans="1:14" ht="24" customHeight="1">
      <c r="A9" s="7"/>
      <c r="B9" s="87" t="s">
        <v>3</v>
      </c>
      <c r="C9" s="87"/>
      <c r="D9" s="87"/>
      <c r="E9" s="15"/>
      <c r="F9" s="15"/>
      <c r="G9" s="15"/>
      <c r="H9" s="15"/>
      <c r="I9" s="15"/>
      <c r="J9" s="15"/>
      <c r="K9" s="15"/>
      <c r="L9" s="10"/>
      <c r="M9" s="10"/>
      <c r="N9" s="13"/>
    </row>
    <row r="10" spans="1:14" ht="24" customHeight="1">
      <c r="A10" s="16"/>
      <c r="B10" s="17" t="s">
        <v>48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</row>
    <row r="11" spans="1:14" ht="24">
      <c r="A11" s="19"/>
      <c r="B11" s="20"/>
      <c r="C11" s="20"/>
      <c r="D11" s="20"/>
      <c r="E11" s="20"/>
      <c r="F11" s="20"/>
      <c r="G11" s="20"/>
      <c r="H11" s="20"/>
      <c r="L11" s="21" t="s">
        <v>4</v>
      </c>
      <c r="M11" s="20"/>
      <c r="N11" s="22"/>
    </row>
    <row r="12" spans="1:14" ht="18.75">
      <c r="A12" s="7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3"/>
    </row>
    <row r="13" spans="1:14" ht="18.75">
      <c r="A13" s="7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3"/>
    </row>
    <row r="14" spans="1:14" ht="18.75">
      <c r="A14" s="7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3"/>
    </row>
    <row r="15" spans="1:14" ht="18.75">
      <c r="A15" s="7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3"/>
    </row>
    <row r="16" spans="1:14" ht="18.75">
      <c r="A16" s="7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3"/>
    </row>
    <row r="17" spans="1:14" ht="18.75">
      <c r="A17" s="7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3"/>
    </row>
    <row r="18" spans="1:14" ht="18.75">
      <c r="A18" s="7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3"/>
    </row>
    <row r="19" spans="1:14" ht="18.75">
      <c r="A19" s="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3"/>
    </row>
    <row r="20" spans="1:14" ht="18.75">
      <c r="A20" s="7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3"/>
    </row>
    <row r="21" spans="1:14" ht="18.75">
      <c r="A21" s="7"/>
      <c r="B21" s="10"/>
      <c r="C21" s="10"/>
      <c r="D21" s="10"/>
      <c r="E21" s="10"/>
      <c r="F21" s="10"/>
      <c r="G21" s="10"/>
      <c r="H21" s="10"/>
      <c r="I21" s="10"/>
      <c r="J21" s="10"/>
      <c r="K21" s="12"/>
      <c r="L21" s="12"/>
      <c r="M21" s="12"/>
      <c r="N21" s="13"/>
    </row>
    <row r="22" spans="1:14" ht="18.75">
      <c r="A22" s="7"/>
      <c r="B22" s="10"/>
      <c r="C22" s="10"/>
      <c r="D22" s="10"/>
      <c r="E22" s="10"/>
      <c r="G22" s="88" t="s">
        <v>5</v>
      </c>
      <c r="H22" s="88"/>
      <c r="I22" s="89" t="s">
        <v>49</v>
      </c>
      <c r="J22" s="89"/>
      <c r="K22" s="89"/>
      <c r="L22" s="89"/>
      <c r="M22" s="23" t="s">
        <v>6</v>
      </c>
      <c r="N22" s="24"/>
    </row>
    <row r="23" spans="1:14" ht="18.75">
      <c r="A23" s="7"/>
      <c r="B23" s="10"/>
      <c r="C23" s="10"/>
      <c r="D23" s="10"/>
      <c r="E23" s="10"/>
      <c r="F23" s="25"/>
      <c r="G23" s="88" t="s">
        <v>7</v>
      </c>
      <c r="H23" s="88"/>
      <c r="I23" s="88"/>
      <c r="J23" s="88"/>
      <c r="K23" s="88"/>
      <c r="L23" s="88"/>
      <c r="M23" s="88"/>
      <c r="N23" s="26"/>
    </row>
    <row r="24" spans="1:14" ht="18.75">
      <c r="A24" s="7"/>
      <c r="B24" s="10"/>
      <c r="C24" s="10"/>
      <c r="D24" s="10"/>
      <c r="E24" s="10"/>
      <c r="F24" s="25"/>
      <c r="G24" s="25"/>
      <c r="H24" s="25"/>
      <c r="I24" s="25"/>
      <c r="J24" s="12"/>
      <c r="K24" s="25"/>
      <c r="L24" s="25"/>
      <c r="M24" s="25"/>
      <c r="N24" s="26"/>
    </row>
    <row r="25" spans="1:14" ht="18.75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9"/>
    </row>
    <row r="26" spans="1:14" ht="18.7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ht="18.75">
      <c r="A27" s="1"/>
      <c r="B27" s="2" t="s">
        <v>8</v>
      </c>
      <c r="C27" s="1"/>
      <c r="D27" s="1"/>
      <c r="E27" s="1"/>
      <c r="F27" s="1"/>
      <c r="G27" s="1"/>
      <c r="H27" s="1"/>
      <c r="I27" s="1"/>
      <c r="J27" s="1"/>
      <c r="K27" s="1"/>
      <c r="L27" s="2" t="s">
        <v>9</v>
      </c>
      <c r="M27" s="1"/>
      <c r="N27" s="1"/>
    </row>
    <row r="28" spans="1:14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2" t="s">
        <v>2</v>
      </c>
      <c r="L28" s="1"/>
      <c r="M28" s="1"/>
      <c r="N28" s="1"/>
    </row>
    <row r="29" spans="1:14" ht="18.75">
      <c r="A29" s="4"/>
      <c r="B29" s="6" t="s">
        <v>10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11"/>
    </row>
    <row r="30" spans="1:14" ht="18.75">
      <c r="A30" s="7"/>
      <c r="B30" s="30" t="s">
        <v>11</v>
      </c>
      <c r="C30" s="31" t="s">
        <v>12</v>
      </c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13"/>
    </row>
    <row r="31" spans="1:14" ht="18.75">
      <c r="A31" s="7"/>
      <c r="B31" s="30" t="s">
        <v>13</v>
      </c>
      <c r="C31" s="90" t="s">
        <v>14</v>
      </c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13"/>
    </row>
    <row r="32" spans="1:14" ht="18.75">
      <c r="A32" s="7"/>
      <c r="B32" s="3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13"/>
    </row>
    <row r="33" spans="1:14" ht="21">
      <c r="A33" s="7"/>
      <c r="B33" s="32"/>
      <c r="C33" s="91" t="s">
        <v>15</v>
      </c>
      <c r="D33" s="91"/>
      <c r="E33" s="91"/>
      <c r="F33" s="91"/>
      <c r="G33" s="91"/>
      <c r="H33" s="91"/>
      <c r="I33" s="91"/>
      <c r="J33" s="32"/>
      <c r="K33" s="32"/>
      <c r="L33" s="32"/>
      <c r="M33" s="32"/>
      <c r="N33" s="13"/>
    </row>
    <row r="34" spans="1:14" ht="21">
      <c r="A34" s="7"/>
      <c r="B34" s="32"/>
      <c r="C34" s="33"/>
      <c r="D34" s="34"/>
      <c r="E34" s="34"/>
      <c r="F34" s="34"/>
      <c r="G34" s="33"/>
      <c r="H34" s="33"/>
      <c r="I34" s="33"/>
      <c r="J34" s="32"/>
      <c r="K34" s="32"/>
      <c r="L34" s="32"/>
      <c r="M34" s="32"/>
      <c r="N34" s="13"/>
    </row>
    <row r="35" spans="1:14" ht="21">
      <c r="A35" s="7"/>
      <c r="B35" s="32"/>
      <c r="C35" s="33"/>
      <c r="D35" s="34"/>
      <c r="E35" s="34"/>
      <c r="F35" s="34"/>
      <c r="G35" s="33"/>
      <c r="H35" s="33"/>
      <c r="I35" s="33"/>
      <c r="J35" s="32"/>
      <c r="K35" s="32"/>
      <c r="L35" s="32"/>
      <c r="M35" s="32"/>
      <c r="N35" s="13"/>
    </row>
    <row r="36" spans="1:14" ht="18.75">
      <c r="A36" s="7"/>
      <c r="B36" s="30"/>
      <c r="C36" s="35"/>
      <c r="D36" s="36"/>
      <c r="E36" s="36"/>
      <c r="F36" s="36"/>
      <c r="J36" s="32"/>
      <c r="K36" s="32"/>
      <c r="L36" s="32"/>
      <c r="M36" s="32"/>
      <c r="N36" s="13"/>
    </row>
    <row r="37" spans="1:14" ht="18.75">
      <c r="A37" s="7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13"/>
    </row>
    <row r="38" spans="1:14" ht="18.75">
      <c r="A38" s="7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13"/>
    </row>
    <row r="39" spans="1:14" ht="18.75">
      <c r="A39" s="7"/>
      <c r="B39" s="37"/>
      <c r="C39" s="31"/>
      <c r="D39" s="31"/>
      <c r="E39" s="31"/>
      <c r="F39" s="31"/>
      <c r="G39" s="31"/>
      <c r="H39" s="31"/>
      <c r="I39" s="31"/>
      <c r="J39" s="32"/>
      <c r="K39" s="32"/>
      <c r="L39" s="32"/>
      <c r="M39" s="32"/>
      <c r="N39" s="13"/>
    </row>
    <row r="40" spans="1:14" ht="18.75">
      <c r="A40" s="7"/>
      <c r="B40" s="37"/>
      <c r="C40" s="31"/>
      <c r="D40" s="39"/>
      <c r="E40" s="31"/>
      <c r="F40" s="31"/>
      <c r="G40" s="31"/>
      <c r="H40" s="31"/>
      <c r="I40" s="31"/>
      <c r="J40" s="32"/>
      <c r="K40" s="32"/>
      <c r="L40" s="32"/>
      <c r="M40" s="32"/>
      <c r="N40" s="13"/>
    </row>
    <row r="41" spans="1:14" ht="18.75">
      <c r="A41" s="7"/>
      <c r="B41" s="31"/>
      <c r="C41" s="31"/>
      <c r="D41" s="31"/>
      <c r="E41" s="31"/>
      <c r="F41" s="31"/>
      <c r="G41" s="31"/>
      <c r="H41" s="31"/>
      <c r="I41" s="31"/>
      <c r="J41" s="32"/>
      <c r="K41" s="32"/>
      <c r="L41" s="32"/>
      <c r="M41" s="32"/>
      <c r="N41" s="13"/>
    </row>
    <row r="42" spans="1:14" ht="18.75">
      <c r="A42" s="7"/>
      <c r="B42" s="30"/>
      <c r="C42" s="31"/>
      <c r="D42" s="31"/>
      <c r="E42" s="31"/>
      <c r="F42" s="31"/>
      <c r="G42" s="31"/>
      <c r="H42" s="31"/>
      <c r="I42" s="31"/>
      <c r="J42" s="32"/>
      <c r="K42" s="32"/>
      <c r="L42" s="32"/>
      <c r="M42" s="32"/>
      <c r="N42" s="13"/>
    </row>
    <row r="43" spans="1:14" ht="18.75">
      <c r="A43" s="7"/>
      <c r="B43" s="31"/>
      <c r="C43" s="31"/>
      <c r="D43" s="31"/>
      <c r="E43" s="31"/>
      <c r="F43" s="31"/>
      <c r="G43" s="31"/>
      <c r="H43" s="31"/>
      <c r="I43" s="31"/>
      <c r="J43" s="32"/>
      <c r="K43" s="32"/>
      <c r="L43" s="32"/>
      <c r="M43" s="32"/>
      <c r="N43" s="13"/>
    </row>
    <row r="44" spans="1:14" ht="18.75">
      <c r="A44" s="7"/>
      <c r="B44" s="37"/>
      <c r="C44" s="31"/>
      <c r="D44" s="31"/>
      <c r="E44" s="31"/>
      <c r="F44" s="31"/>
      <c r="G44" s="31"/>
      <c r="H44" s="31"/>
      <c r="I44" s="31"/>
      <c r="J44" s="32"/>
      <c r="K44" s="32"/>
      <c r="L44" s="32"/>
      <c r="M44" s="32"/>
      <c r="N44" s="13"/>
    </row>
    <row r="45" spans="1:14" ht="18.75">
      <c r="A45" s="7"/>
      <c r="B45" s="31"/>
      <c r="C45" s="31"/>
      <c r="D45" s="31"/>
      <c r="E45" s="31"/>
      <c r="F45" s="31"/>
      <c r="G45" s="31"/>
      <c r="H45" s="31"/>
      <c r="I45" s="31"/>
      <c r="J45" s="32"/>
      <c r="K45" s="32"/>
      <c r="L45" s="32"/>
      <c r="M45" s="32"/>
      <c r="N45" s="13"/>
    </row>
    <row r="46" spans="1:14" ht="18.75">
      <c r="A46" s="7"/>
      <c r="B46" s="31"/>
      <c r="C46" s="31"/>
      <c r="D46" s="31"/>
      <c r="E46" s="31"/>
      <c r="F46" s="31"/>
      <c r="G46" s="31"/>
      <c r="H46" s="31"/>
      <c r="I46" s="31"/>
      <c r="J46" s="32"/>
      <c r="K46" s="32"/>
      <c r="L46" s="32"/>
      <c r="M46" s="32"/>
      <c r="N46" s="13"/>
    </row>
    <row r="47" spans="1:14" ht="18.75">
      <c r="A47" s="7"/>
      <c r="B47" s="31"/>
      <c r="C47" s="31"/>
      <c r="D47" s="31"/>
      <c r="E47" s="31"/>
      <c r="F47" s="31"/>
      <c r="G47" s="31"/>
      <c r="H47" s="31"/>
      <c r="I47" s="31"/>
      <c r="J47" s="32"/>
      <c r="K47" s="32"/>
      <c r="L47" s="32"/>
      <c r="M47" s="32"/>
      <c r="N47" s="13"/>
    </row>
    <row r="48" spans="1:14" ht="18.75">
      <c r="A48" s="7"/>
      <c r="B48" s="40"/>
      <c r="C48" s="41"/>
      <c r="D48" s="92"/>
      <c r="E48" s="92"/>
      <c r="F48" s="92"/>
      <c r="G48" s="92"/>
      <c r="H48" s="92"/>
      <c r="I48" s="41"/>
      <c r="J48" s="41"/>
      <c r="K48" s="41"/>
      <c r="L48" s="41"/>
      <c r="M48" s="41"/>
      <c r="N48" s="13"/>
    </row>
    <row r="49" spans="1:14" ht="18.75">
      <c r="A49" s="7"/>
      <c r="B49" s="40"/>
      <c r="C49" s="41"/>
      <c r="D49" s="39"/>
      <c r="E49" s="31"/>
      <c r="F49" s="31"/>
      <c r="G49" s="31"/>
      <c r="H49" s="31"/>
      <c r="I49" s="31"/>
      <c r="J49" s="31"/>
      <c r="K49" s="32"/>
      <c r="L49" s="32"/>
      <c r="M49" s="32"/>
      <c r="N49" s="13"/>
    </row>
    <row r="50" spans="1:14" ht="18.75">
      <c r="A50" s="7"/>
      <c r="B50" s="42"/>
      <c r="C50" s="42"/>
      <c r="D50" s="41"/>
      <c r="E50" s="41"/>
      <c r="F50" s="41"/>
      <c r="G50" s="41"/>
      <c r="H50" s="41"/>
      <c r="I50" s="41"/>
      <c r="J50" s="43"/>
      <c r="K50" s="43"/>
      <c r="L50" s="43"/>
      <c r="M50" s="32"/>
      <c r="N50" s="13"/>
    </row>
    <row r="51" spans="1:14" ht="18.75">
      <c r="A51" s="7"/>
      <c r="B51" s="44"/>
      <c r="C51" s="41"/>
      <c r="D51" s="41"/>
      <c r="E51" s="41"/>
      <c r="F51" s="41"/>
      <c r="G51" s="41"/>
      <c r="H51" s="41"/>
      <c r="I51" s="41"/>
      <c r="J51" s="43"/>
      <c r="K51" s="43"/>
      <c r="L51" s="43"/>
      <c r="M51" s="32"/>
      <c r="N51" s="13"/>
    </row>
    <row r="52" spans="1:14" ht="18.75">
      <c r="A52" s="7"/>
      <c r="B52" s="44"/>
      <c r="C52" s="41"/>
      <c r="D52" s="41"/>
      <c r="E52" s="41"/>
      <c r="F52" s="41"/>
      <c r="G52" s="41"/>
      <c r="H52" s="41"/>
      <c r="I52" s="41"/>
      <c r="J52" s="43"/>
      <c r="K52" s="43"/>
      <c r="L52" s="43"/>
      <c r="M52" s="32"/>
      <c r="N52" s="13"/>
    </row>
    <row r="53" spans="1:14" ht="18.75">
      <c r="A53" s="27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9"/>
    </row>
    <row r="54" spans="1:14" ht="18.7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1:14" ht="18.75">
      <c r="A55" s="10"/>
      <c r="B55" s="42" t="s">
        <v>16</v>
      </c>
      <c r="C55" s="10"/>
      <c r="D55" s="10"/>
      <c r="E55" s="10"/>
      <c r="F55" s="10"/>
      <c r="G55" s="10"/>
      <c r="H55" s="10"/>
      <c r="I55" s="10"/>
      <c r="J55" s="10"/>
      <c r="K55" s="10"/>
      <c r="L55" s="42" t="s">
        <v>9</v>
      </c>
      <c r="M55" s="10"/>
      <c r="N55" s="10"/>
    </row>
    <row r="56" spans="1:14" ht="18.75">
      <c r="A56" s="1"/>
      <c r="B56" s="1"/>
      <c r="C56" s="1"/>
      <c r="D56" s="1"/>
      <c r="E56" s="1"/>
      <c r="F56" s="1"/>
      <c r="G56" s="1"/>
      <c r="H56" s="1"/>
      <c r="I56" s="1"/>
      <c r="J56" s="45"/>
      <c r="K56" s="46" t="s">
        <v>17</v>
      </c>
      <c r="L56" s="45"/>
      <c r="M56" s="45"/>
      <c r="N56" s="47"/>
    </row>
    <row r="57" spans="1:14" ht="18.75">
      <c r="A57" s="4"/>
      <c r="B57" s="6"/>
      <c r="C57" s="6"/>
      <c r="D57" s="6"/>
      <c r="E57" s="6"/>
      <c r="F57" s="6"/>
      <c r="G57" s="6"/>
      <c r="H57" s="6"/>
      <c r="I57" s="6"/>
      <c r="J57" s="12"/>
      <c r="K57" s="48"/>
      <c r="N57" s="49"/>
    </row>
    <row r="58" spans="1:14" ht="18.75">
      <c r="A58" s="7"/>
      <c r="B58" s="82" t="str">
        <f>C30</f>
        <v>令和７年度　高洲中学校外３校トイレ洋式化等改修工事設計業務委託</v>
      </c>
      <c r="C58" s="82"/>
      <c r="D58" s="82"/>
      <c r="E58" s="82"/>
      <c r="F58" s="82"/>
      <c r="G58" s="82"/>
      <c r="H58" s="82"/>
      <c r="I58" s="82"/>
      <c r="J58" s="10"/>
      <c r="K58" s="10"/>
      <c r="L58" s="10"/>
      <c r="M58" s="10"/>
      <c r="N58" s="13"/>
    </row>
    <row r="59" spans="1:14" ht="18.75">
      <c r="A59" s="7"/>
      <c r="B59" s="50" t="s">
        <v>18</v>
      </c>
      <c r="C59" s="51"/>
      <c r="D59" s="52" t="s">
        <v>19</v>
      </c>
      <c r="E59" s="52"/>
      <c r="F59" s="10"/>
      <c r="G59" s="10"/>
      <c r="H59" s="10"/>
      <c r="I59" s="10"/>
      <c r="J59" s="10"/>
      <c r="K59" s="10"/>
      <c r="L59" s="10"/>
      <c r="M59" s="10"/>
      <c r="N59" s="13"/>
    </row>
    <row r="60" spans="1:14" ht="18.75">
      <c r="A60" s="7"/>
      <c r="B60" s="53" t="s">
        <v>20</v>
      </c>
      <c r="C60" s="52"/>
      <c r="D60" s="52"/>
      <c r="E60" s="52"/>
      <c r="F60" s="10"/>
      <c r="G60" s="10"/>
      <c r="H60" s="10"/>
      <c r="I60" s="10"/>
      <c r="J60" s="10"/>
      <c r="K60" s="10"/>
      <c r="L60" s="10"/>
      <c r="M60" s="10"/>
      <c r="N60" s="13"/>
    </row>
    <row r="61" spans="1:14" ht="18.75">
      <c r="A61" s="27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9"/>
    </row>
    <row r="62" spans="1:14" ht="18.75">
      <c r="A62" s="54" t="s">
        <v>21</v>
      </c>
      <c r="B62" s="54" t="s">
        <v>22</v>
      </c>
      <c r="C62" s="54" t="s">
        <v>23</v>
      </c>
      <c r="D62" s="93" t="s">
        <v>24</v>
      </c>
      <c r="E62" s="94"/>
      <c r="F62" s="54" t="s">
        <v>25</v>
      </c>
      <c r="G62" s="93" t="s">
        <v>26</v>
      </c>
      <c r="H62" s="94"/>
      <c r="I62" s="93" t="s">
        <v>27</v>
      </c>
      <c r="J62" s="95"/>
      <c r="K62" s="95"/>
      <c r="L62" s="94"/>
      <c r="M62" s="96" t="s">
        <v>28</v>
      </c>
      <c r="N62" s="97"/>
    </row>
    <row r="63" spans="1:14" ht="18.75">
      <c r="A63" s="55" t="s">
        <v>29</v>
      </c>
      <c r="B63" s="56" t="s">
        <v>30</v>
      </c>
      <c r="C63" s="56"/>
      <c r="D63" s="98" t="s">
        <v>31</v>
      </c>
      <c r="E63" s="98"/>
      <c r="F63" s="57" t="s">
        <v>32</v>
      </c>
      <c r="G63" s="99"/>
      <c r="H63" s="99"/>
      <c r="I63" s="99"/>
      <c r="J63" s="99"/>
      <c r="K63" s="99"/>
      <c r="L63" s="99"/>
      <c r="M63" s="58"/>
      <c r="N63" s="59"/>
    </row>
    <row r="64" spans="1:14" ht="18.75">
      <c r="A64" s="60"/>
      <c r="B64" s="61"/>
      <c r="C64" s="61"/>
      <c r="D64" s="100"/>
      <c r="E64" s="101"/>
      <c r="F64" s="62"/>
      <c r="G64" s="102"/>
      <c r="H64" s="103"/>
      <c r="I64" s="104"/>
      <c r="J64" s="105"/>
      <c r="K64" s="105"/>
      <c r="L64" s="106"/>
      <c r="M64" s="27"/>
      <c r="N64" s="29"/>
    </row>
    <row r="65" spans="1:14" ht="18.75">
      <c r="A65" s="60" t="s">
        <v>33</v>
      </c>
      <c r="B65" s="63" t="s">
        <v>34</v>
      </c>
      <c r="C65" s="61"/>
      <c r="D65" s="107" t="s">
        <v>31</v>
      </c>
      <c r="E65" s="108"/>
      <c r="F65" s="62" t="s">
        <v>32</v>
      </c>
      <c r="G65" s="109"/>
      <c r="H65" s="110"/>
      <c r="I65" s="99"/>
      <c r="J65" s="99"/>
      <c r="K65" s="99"/>
      <c r="L65" s="99"/>
      <c r="M65" s="27"/>
      <c r="N65" s="29"/>
    </row>
    <row r="66" spans="1:14" ht="18.75">
      <c r="A66" s="60"/>
      <c r="B66" s="61"/>
      <c r="C66" s="56"/>
      <c r="D66" s="111"/>
      <c r="E66" s="112"/>
      <c r="F66" s="62"/>
      <c r="G66" s="109"/>
      <c r="H66" s="110"/>
      <c r="I66" s="113"/>
      <c r="J66" s="114"/>
      <c r="K66" s="114"/>
      <c r="L66" s="115"/>
      <c r="M66" s="27"/>
      <c r="N66" s="29"/>
    </row>
    <row r="67" spans="1:14" ht="18.75">
      <c r="A67" s="64" t="s">
        <v>35</v>
      </c>
      <c r="B67" s="61" t="s">
        <v>36</v>
      </c>
      <c r="C67" s="61"/>
      <c r="D67" s="107" t="s">
        <v>31</v>
      </c>
      <c r="E67" s="108"/>
      <c r="F67" s="62" t="s">
        <v>32</v>
      </c>
      <c r="G67" s="109"/>
      <c r="H67" s="110"/>
      <c r="I67" s="99"/>
      <c r="J67" s="99"/>
      <c r="K67" s="99"/>
      <c r="L67" s="99"/>
      <c r="M67" s="27"/>
      <c r="N67" s="29"/>
    </row>
    <row r="68" spans="1:14" ht="18.75">
      <c r="A68" s="60"/>
      <c r="B68" s="61"/>
      <c r="C68" s="61"/>
      <c r="D68" s="107"/>
      <c r="E68" s="108"/>
      <c r="F68" s="62"/>
      <c r="G68" s="109"/>
      <c r="H68" s="110"/>
      <c r="I68" s="116"/>
      <c r="J68" s="117"/>
      <c r="K68" s="117"/>
      <c r="L68" s="118"/>
      <c r="M68" s="27"/>
      <c r="N68" s="29"/>
    </row>
    <row r="69" spans="1:14" ht="18.75">
      <c r="A69" s="60"/>
      <c r="B69" s="62" t="s">
        <v>37</v>
      </c>
      <c r="C69" s="61"/>
      <c r="D69" s="107"/>
      <c r="E69" s="108"/>
      <c r="F69" s="62"/>
      <c r="G69" s="109"/>
      <c r="H69" s="110"/>
      <c r="I69" s="116"/>
      <c r="J69" s="117"/>
      <c r="K69" s="117"/>
      <c r="L69" s="118"/>
      <c r="M69" s="27"/>
      <c r="N69" s="29"/>
    </row>
    <row r="70" spans="1:14" ht="18.75">
      <c r="A70" s="60"/>
      <c r="B70" s="62"/>
      <c r="C70" s="61"/>
      <c r="D70" s="111"/>
      <c r="E70" s="112"/>
      <c r="F70" s="62"/>
      <c r="G70" s="109"/>
      <c r="H70" s="110"/>
      <c r="I70" s="116"/>
      <c r="J70" s="117"/>
      <c r="K70" s="117"/>
      <c r="L70" s="118"/>
      <c r="M70" s="27"/>
      <c r="N70" s="29"/>
    </row>
    <row r="71" spans="1:14" ht="18.75">
      <c r="A71" s="60" t="s">
        <v>38</v>
      </c>
      <c r="B71" s="61" t="s">
        <v>39</v>
      </c>
      <c r="C71" s="65"/>
      <c r="D71" s="107"/>
      <c r="E71" s="108"/>
      <c r="F71" s="62"/>
      <c r="G71" s="109"/>
      <c r="H71" s="110"/>
      <c r="I71" s="116"/>
      <c r="J71" s="117"/>
      <c r="K71" s="117"/>
      <c r="L71" s="118"/>
      <c r="M71" s="27"/>
      <c r="N71" s="29"/>
    </row>
    <row r="72" spans="1:14" ht="18.75">
      <c r="A72" s="60"/>
      <c r="B72" s="62" t="s">
        <v>40</v>
      </c>
      <c r="C72" s="65" t="s">
        <v>41</v>
      </c>
      <c r="D72" s="66" t="s">
        <v>42</v>
      </c>
      <c r="E72" s="67"/>
      <c r="F72" s="62" t="s">
        <v>43</v>
      </c>
      <c r="G72" s="109"/>
      <c r="H72" s="110"/>
      <c r="I72" s="116"/>
      <c r="J72" s="117"/>
      <c r="K72" s="117"/>
      <c r="L72" s="118"/>
      <c r="M72" s="27"/>
      <c r="N72" s="29"/>
    </row>
    <row r="73" spans="1:14" ht="18.75">
      <c r="A73" s="60"/>
      <c r="B73" s="62"/>
      <c r="C73" s="65"/>
      <c r="D73" s="66"/>
      <c r="E73" s="67"/>
      <c r="F73" s="62"/>
      <c r="G73" s="109"/>
      <c r="H73" s="110"/>
      <c r="I73" s="116"/>
      <c r="J73" s="117"/>
      <c r="K73" s="117"/>
      <c r="L73" s="118"/>
      <c r="M73" s="119"/>
      <c r="N73" s="120"/>
    </row>
    <row r="74" spans="1:14" ht="18.75">
      <c r="A74" s="68"/>
      <c r="B74" s="61" t="s">
        <v>44</v>
      </c>
      <c r="C74" s="61"/>
      <c r="D74" s="107" t="s">
        <v>42</v>
      </c>
      <c r="E74" s="108"/>
      <c r="F74" s="62" t="s">
        <v>43</v>
      </c>
      <c r="G74" s="109"/>
      <c r="H74" s="110"/>
      <c r="I74" s="116"/>
      <c r="J74" s="117"/>
      <c r="K74" s="117"/>
      <c r="L74" s="118"/>
      <c r="M74" s="27"/>
      <c r="N74" s="29"/>
    </row>
    <row r="75" spans="1:14" ht="18.75">
      <c r="A75" s="68"/>
      <c r="B75" s="61"/>
      <c r="C75" s="61"/>
      <c r="D75" s="111"/>
      <c r="E75" s="112"/>
      <c r="F75" s="62"/>
      <c r="G75" s="109"/>
      <c r="H75" s="110"/>
      <c r="I75" s="116"/>
      <c r="J75" s="117"/>
      <c r="K75" s="117"/>
      <c r="L75" s="118"/>
      <c r="M75" s="27"/>
      <c r="N75" s="29"/>
    </row>
    <row r="76" spans="1:14" ht="18.75">
      <c r="A76" s="68"/>
      <c r="B76" s="61" t="s">
        <v>45</v>
      </c>
      <c r="C76" s="61"/>
      <c r="D76" s="107" t="s">
        <v>42</v>
      </c>
      <c r="E76" s="108"/>
      <c r="F76" s="62" t="s">
        <v>43</v>
      </c>
      <c r="G76" s="109"/>
      <c r="H76" s="110"/>
      <c r="I76" s="116"/>
      <c r="J76" s="117"/>
      <c r="K76" s="117"/>
      <c r="L76" s="118"/>
      <c r="M76" s="27"/>
      <c r="N76" s="29"/>
    </row>
    <row r="77" spans="1:14" ht="18.75">
      <c r="A77" s="68"/>
      <c r="B77" s="61"/>
      <c r="C77" s="61"/>
      <c r="D77" s="107"/>
      <c r="E77" s="108"/>
      <c r="F77" s="62"/>
      <c r="G77" s="109"/>
      <c r="H77" s="110"/>
      <c r="I77" s="116"/>
      <c r="J77" s="117"/>
      <c r="K77" s="117"/>
      <c r="L77" s="118"/>
      <c r="M77" s="27"/>
      <c r="N77" s="29"/>
    </row>
    <row r="78" spans="1:14" ht="18.75">
      <c r="A78" s="68"/>
      <c r="B78" s="61" t="s">
        <v>46</v>
      </c>
      <c r="C78" s="61"/>
      <c r="D78" s="107" t="s">
        <v>42</v>
      </c>
      <c r="E78" s="108"/>
      <c r="F78" s="69" t="s">
        <v>43</v>
      </c>
      <c r="G78" s="109"/>
      <c r="H78" s="110"/>
      <c r="I78" s="116"/>
      <c r="J78" s="117"/>
      <c r="K78" s="117"/>
      <c r="L78" s="118"/>
      <c r="M78" s="27"/>
      <c r="N78" s="29"/>
    </row>
    <row r="79" spans="1:14" ht="18.75">
      <c r="A79" s="68"/>
      <c r="B79" s="61"/>
      <c r="C79" s="61"/>
      <c r="D79" s="66"/>
      <c r="E79" s="70"/>
      <c r="F79" s="69"/>
      <c r="G79" s="71"/>
      <c r="H79" s="72"/>
      <c r="I79" s="73"/>
      <c r="J79" s="74"/>
      <c r="K79" s="74"/>
      <c r="L79" s="75"/>
      <c r="M79" s="27"/>
      <c r="N79" s="29"/>
    </row>
    <row r="80" spans="1:14" ht="18.75">
      <c r="A80" s="68"/>
      <c r="B80" s="61"/>
      <c r="C80" s="61"/>
      <c r="D80" s="66"/>
      <c r="E80" s="70"/>
      <c r="F80" s="69"/>
      <c r="G80" s="71"/>
      <c r="H80" s="72"/>
      <c r="I80" s="73"/>
      <c r="J80" s="74"/>
      <c r="K80" s="74"/>
      <c r="L80" s="75"/>
      <c r="M80" s="27"/>
      <c r="N80" s="29"/>
    </row>
    <row r="81" spans="1:14" ht="18.75">
      <c r="A81" s="76"/>
      <c r="B81" s="56"/>
      <c r="C81" s="56"/>
      <c r="D81" s="77"/>
      <c r="E81" s="70"/>
      <c r="F81" s="69"/>
      <c r="G81" s="109"/>
      <c r="H81" s="110"/>
      <c r="I81" s="116"/>
      <c r="J81" s="117"/>
      <c r="K81" s="117"/>
      <c r="L81" s="118"/>
      <c r="M81" s="58"/>
      <c r="N81" s="78"/>
    </row>
    <row r="82" spans="1:14" ht="18.75">
      <c r="A82" s="10"/>
      <c r="B82" s="42"/>
      <c r="C82" s="42"/>
      <c r="D82" s="70"/>
      <c r="E82" s="70"/>
      <c r="F82" s="79"/>
      <c r="G82" s="80"/>
      <c r="H82" s="80"/>
      <c r="I82" s="81"/>
      <c r="J82" s="81"/>
      <c r="K82" s="81"/>
      <c r="L82" s="81"/>
      <c r="M82" s="10"/>
      <c r="N82" s="10"/>
    </row>
    <row r="83" spans="1:14" ht="18.75">
      <c r="A83" s="1"/>
      <c r="B83" s="2" t="s">
        <v>47</v>
      </c>
      <c r="C83" s="1"/>
      <c r="D83" s="1"/>
      <c r="E83" s="1"/>
      <c r="F83" s="1"/>
      <c r="G83" s="1"/>
      <c r="H83" s="1"/>
      <c r="I83" s="1"/>
      <c r="J83" s="1"/>
      <c r="K83" s="1"/>
      <c r="L83" s="2" t="s">
        <v>9</v>
      </c>
      <c r="M83" s="1"/>
      <c r="N83" s="1"/>
    </row>
  </sheetData>
  <mergeCells count="66">
    <mergeCell ref="D75:E75"/>
    <mergeCell ref="G75:H75"/>
    <mergeCell ref="I75:L75"/>
    <mergeCell ref="D76:E76"/>
    <mergeCell ref="G76:H76"/>
    <mergeCell ref="I76:L76"/>
    <mergeCell ref="G81:H81"/>
    <mergeCell ref="I81:L81"/>
    <mergeCell ref="D77:E77"/>
    <mergeCell ref="G77:H77"/>
    <mergeCell ref="I77:L77"/>
    <mergeCell ref="D78:E78"/>
    <mergeCell ref="G78:H78"/>
    <mergeCell ref="I78:L78"/>
    <mergeCell ref="I72:L72"/>
    <mergeCell ref="G73:H73"/>
    <mergeCell ref="I73:L73"/>
    <mergeCell ref="M73:N73"/>
    <mergeCell ref="D74:E74"/>
    <mergeCell ref="G74:H74"/>
    <mergeCell ref="I74:L74"/>
    <mergeCell ref="G72:H72"/>
    <mergeCell ref="D70:E70"/>
    <mergeCell ref="G70:H70"/>
    <mergeCell ref="I70:L70"/>
    <mergeCell ref="D71:E71"/>
    <mergeCell ref="G71:H71"/>
    <mergeCell ref="I71:L71"/>
    <mergeCell ref="D68:E68"/>
    <mergeCell ref="G68:H68"/>
    <mergeCell ref="I68:L68"/>
    <mergeCell ref="D69:E69"/>
    <mergeCell ref="G69:H69"/>
    <mergeCell ref="I69:L69"/>
    <mergeCell ref="D66:E66"/>
    <mergeCell ref="G66:H66"/>
    <mergeCell ref="I66:L66"/>
    <mergeCell ref="D67:E67"/>
    <mergeCell ref="G67:H67"/>
    <mergeCell ref="I67:L67"/>
    <mergeCell ref="D64:E64"/>
    <mergeCell ref="G64:H64"/>
    <mergeCell ref="I64:L64"/>
    <mergeCell ref="D65:E65"/>
    <mergeCell ref="G65:H65"/>
    <mergeCell ref="I65:L65"/>
    <mergeCell ref="D62:E62"/>
    <mergeCell ref="G62:H62"/>
    <mergeCell ref="I62:L62"/>
    <mergeCell ref="M62:N62"/>
    <mergeCell ref="D63:E63"/>
    <mergeCell ref="G63:H63"/>
    <mergeCell ref="I63:L63"/>
    <mergeCell ref="B58:I58"/>
    <mergeCell ref="K2:L2"/>
    <mergeCell ref="M2:N2"/>
    <mergeCell ref="K3:L3"/>
    <mergeCell ref="M3:N3"/>
    <mergeCell ref="B9:D9"/>
    <mergeCell ref="G22:H22"/>
    <mergeCell ref="I22:L22"/>
    <mergeCell ref="G23:M23"/>
    <mergeCell ref="C31:M31"/>
    <mergeCell ref="C32:M32"/>
    <mergeCell ref="C33:I33"/>
    <mergeCell ref="D48:H48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98" orientation="landscape" r:id="rId1"/>
  <rowBreaks count="2" manualBreakCount="2">
    <brk id="27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設計書単価抜き</vt:lpstr>
    </vt:vector>
  </TitlesOfParts>
  <Company>藤枝市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藤枝市</dc:creator>
  <cp:lastModifiedBy>Administrator</cp:lastModifiedBy>
  <dcterms:created xsi:type="dcterms:W3CDTF">2025-04-02T04:39:18Z</dcterms:created>
  <dcterms:modified xsi:type="dcterms:W3CDTF">2025-04-22T11:39:36Z</dcterms:modified>
</cp:coreProperties>
</file>