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-flsv1\全庁ファイルサーバ\総務課\9000文書管理Ｆ(総務)\★★★未整理フォルダ（統計）\統計人口加工(O専用）\コーナー 統計 (例月人口加工)\R7\R8.1月末\01_公表用\"/>
    </mc:Choice>
  </mc:AlternateContent>
  <bookViews>
    <workbookView xWindow="600" yWindow="120" windowWidth="19395" windowHeight="7830" activeTab="1"/>
  </bookViews>
  <sheets>
    <sheet name="元データ" sheetId="2" r:id="rId1"/>
    <sheet name="1市全体年齢別　日本人外国人" sheetId="1" r:id="rId2"/>
  </sheets>
  <definedNames>
    <definedName name="_xlnm.Print_Titles" localSheetId="1">'1市全体年齢別　日本人外国人'!$1:$1</definedName>
  </definedNames>
  <calcPr calcId="162913"/>
</workbook>
</file>

<file path=xl/calcChain.xml><?xml version="1.0" encoding="utf-8"?>
<calcChain xmlns="http://schemas.openxmlformats.org/spreadsheetml/2006/main">
  <c r="B113" i="1" l="1"/>
  <c r="D113" i="1" s="1"/>
  <c r="C113" i="1"/>
  <c r="B2" i="1" l="1"/>
  <c r="B109" i="1" l="1"/>
  <c r="C109" i="1"/>
  <c r="B110" i="1"/>
  <c r="C110" i="1"/>
  <c r="B111" i="1"/>
  <c r="C111" i="1"/>
  <c r="B112" i="1"/>
  <c r="C112" i="1"/>
  <c r="B3" i="1"/>
  <c r="C3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C2" i="1"/>
  <c r="B114" i="1" l="1"/>
  <c r="C114" i="1"/>
  <c r="D7" i="1"/>
  <c r="D5" i="1"/>
  <c r="D3" i="1"/>
  <c r="D106" i="1"/>
  <c r="D102" i="1"/>
  <c r="D98" i="1"/>
  <c r="D94" i="1"/>
  <c r="D90" i="1"/>
  <c r="D86" i="1"/>
  <c r="D82" i="1"/>
  <c r="D78" i="1"/>
  <c r="D74" i="1"/>
  <c r="D70" i="1"/>
  <c r="D66" i="1"/>
  <c r="D62" i="1"/>
  <c r="D58" i="1"/>
  <c r="D54" i="1"/>
  <c r="D50" i="1"/>
  <c r="D46" i="1"/>
  <c r="D42" i="1"/>
  <c r="D38" i="1"/>
  <c r="D34" i="1"/>
  <c r="D30" i="1"/>
  <c r="D26" i="1"/>
  <c r="D22" i="1"/>
  <c r="D18" i="1"/>
  <c r="D14" i="1"/>
  <c r="D10" i="1"/>
  <c r="D112" i="1"/>
  <c r="D110" i="1"/>
  <c r="D108" i="1"/>
  <c r="D104" i="1"/>
  <c r="D100" i="1"/>
  <c r="D96" i="1"/>
  <c r="D92" i="1"/>
  <c r="D88" i="1"/>
  <c r="D84" i="1"/>
  <c r="D80" i="1"/>
  <c r="D76" i="1"/>
  <c r="D72" i="1"/>
  <c r="D68" i="1"/>
  <c r="D64" i="1"/>
  <c r="D60" i="1"/>
  <c r="D56" i="1"/>
  <c r="D52" i="1"/>
  <c r="D48" i="1"/>
  <c r="D44" i="1"/>
  <c r="D40" i="1"/>
  <c r="D36" i="1"/>
  <c r="D32" i="1"/>
  <c r="D28" i="1"/>
  <c r="D24" i="1"/>
  <c r="D20" i="1"/>
  <c r="D16" i="1"/>
  <c r="D12" i="1"/>
  <c r="D8" i="1"/>
  <c r="D6" i="1"/>
  <c r="D4" i="1"/>
  <c r="D2" i="1"/>
  <c r="D107" i="1"/>
  <c r="D105" i="1"/>
  <c r="D103" i="1"/>
  <c r="D101" i="1"/>
  <c r="D99" i="1"/>
  <c r="D97" i="1"/>
  <c r="D95" i="1"/>
  <c r="D93" i="1"/>
  <c r="D91" i="1"/>
  <c r="D89" i="1"/>
  <c r="D87" i="1"/>
  <c r="D85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3" i="1"/>
  <c r="D11" i="1"/>
  <c r="D9" i="1"/>
  <c r="D111" i="1"/>
  <c r="D109" i="1"/>
  <c r="D114" i="1" l="1"/>
</calcChain>
</file>

<file path=xl/sharedStrings.xml><?xml version="1.0" encoding="utf-8"?>
<sst xmlns="http://schemas.openxmlformats.org/spreadsheetml/2006/main" count="13" uniqueCount="8">
  <si>
    <t>年齢</t>
  </si>
  <si>
    <t>男</t>
  </si>
  <si>
    <t>女</t>
  </si>
  <si>
    <t>計</t>
  </si>
  <si>
    <t>合計</t>
    <rPh sb="0" eb="2">
      <t>ゴウケイ</t>
    </rPh>
    <phoneticPr fontId="18"/>
  </si>
  <si>
    <t>性別</t>
  </si>
  <si>
    <t>総合計</t>
  </si>
  <si>
    <t>人口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</si>
</sst>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38" fontId="0" fillId="0" borderId="0" xfId="42" applyFont="1">
      <alignment vertical="center"/>
    </xf>
    <xf numFmtId="38" fontId="0" fillId="0" borderId="10" xfId="42" applyFont="1" applyBorder="1" applyAlignment="1">
      <alignment horizontal="center"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6" xfId="42" applyFont="1" applyBorder="1" applyAlignment="1">
      <alignment horizontal="center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topLeftCell="A70" workbookViewId="0">
      <selection activeCell="B80" sqref="B80"/>
    </sheetView>
  </sheetViews>
  <sheetFormatPr defaultRowHeight="13.5" x14ac:dyDescent="0.15"/>
  <sheetData>
    <row r="1" spans="1:4" x14ac:dyDescent="0.15">
      <c r="A1" t="s">
        <v>5</v>
      </c>
      <c r="B1" t="s">
        <v>1</v>
      </c>
      <c r="C1" t="s">
        <v>2</v>
      </c>
      <c r="D1" t="s">
        <v>6</v>
      </c>
    </row>
    <row r="2" spans="1:4" x14ac:dyDescent="0.15">
      <c r="A2" t="s">
        <v>0</v>
      </c>
      <c r="B2" t="s">
        <v>7</v>
      </c>
      <c r="C2" t="s">
        <v>7</v>
      </c>
      <c r="D2" t="s">
        <v>7</v>
      </c>
    </row>
    <row r="3" spans="1:4" x14ac:dyDescent="0.15">
      <c r="A3">
        <v>0</v>
      </c>
      <c r="B3">
        <v>306</v>
      </c>
      <c r="C3">
        <v>320</v>
      </c>
      <c r="D3">
        <v>626</v>
      </c>
    </row>
    <row r="4" spans="1:4" x14ac:dyDescent="0.15">
      <c r="A4">
        <v>1</v>
      </c>
      <c r="B4">
        <v>414</v>
      </c>
      <c r="C4">
        <v>330</v>
      </c>
      <c r="D4">
        <v>744</v>
      </c>
    </row>
    <row r="5" spans="1:4" x14ac:dyDescent="0.15">
      <c r="A5">
        <v>2</v>
      </c>
      <c r="B5">
        <v>391</v>
      </c>
      <c r="C5">
        <v>355</v>
      </c>
      <c r="D5">
        <v>746</v>
      </c>
    </row>
    <row r="6" spans="1:4" x14ac:dyDescent="0.15">
      <c r="A6">
        <v>3</v>
      </c>
      <c r="B6">
        <v>410</v>
      </c>
      <c r="C6">
        <v>408</v>
      </c>
      <c r="D6">
        <v>818</v>
      </c>
    </row>
    <row r="7" spans="1:4" x14ac:dyDescent="0.15">
      <c r="A7">
        <v>4</v>
      </c>
      <c r="B7">
        <v>453</v>
      </c>
      <c r="C7">
        <v>459</v>
      </c>
      <c r="D7">
        <v>912</v>
      </c>
    </row>
    <row r="8" spans="1:4" x14ac:dyDescent="0.15">
      <c r="A8">
        <v>5</v>
      </c>
      <c r="B8">
        <v>499</v>
      </c>
      <c r="C8">
        <v>438</v>
      </c>
      <c r="D8">
        <v>937</v>
      </c>
    </row>
    <row r="9" spans="1:4" x14ac:dyDescent="0.15">
      <c r="A9">
        <v>6</v>
      </c>
      <c r="B9">
        <v>478</v>
      </c>
      <c r="C9">
        <v>479</v>
      </c>
      <c r="D9">
        <v>957</v>
      </c>
    </row>
    <row r="10" spans="1:4" x14ac:dyDescent="0.15">
      <c r="A10">
        <v>7</v>
      </c>
      <c r="B10">
        <v>537</v>
      </c>
      <c r="C10">
        <v>539</v>
      </c>
      <c r="D10">
        <v>1076</v>
      </c>
    </row>
    <row r="11" spans="1:4" x14ac:dyDescent="0.15">
      <c r="A11">
        <v>8</v>
      </c>
      <c r="B11">
        <v>575</v>
      </c>
      <c r="C11">
        <v>526</v>
      </c>
      <c r="D11">
        <v>1101</v>
      </c>
    </row>
    <row r="12" spans="1:4" x14ac:dyDescent="0.15">
      <c r="A12">
        <v>9</v>
      </c>
      <c r="B12">
        <v>616</v>
      </c>
      <c r="C12">
        <v>547</v>
      </c>
      <c r="D12">
        <v>1163</v>
      </c>
    </row>
    <row r="13" spans="1:4" x14ac:dyDescent="0.15">
      <c r="A13">
        <v>10</v>
      </c>
      <c r="B13">
        <v>605</v>
      </c>
      <c r="C13">
        <v>612</v>
      </c>
      <c r="D13">
        <v>1217</v>
      </c>
    </row>
    <row r="14" spans="1:4" x14ac:dyDescent="0.15">
      <c r="A14">
        <v>11</v>
      </c>
      <c r="B14">
        <v>621</v>
      </c>
      <c r="C14">
        <v>597</v>
      </c>
      <c r="D14">
        <v>1218</v>
      </c>
    </row>
    <row r="15" spans="1:4" x14ac:dyDescent="0.15">
      <c r="A15">
        <v>12</v>
      </c>
      <c r="B15">
        <v>667</v>
      </c>
      <c r="C15">
        <v>647</v>
      </c>
      <c r="D15">
        <v>1314</v>
      </c>
    </row>
    <row r="16" spans="1:4" x14ac:dyDescent="0.15">
      <c r="A16">
        <v>13</v>
      </c>
      <c r="B16">
        <v>687</v>
      </c>
      <c r="C16">
        <v>652</v>
      </c>
      <c r="D16">
        <v>1339</v>
      </c>
    </row>
    <row r="17" spans="1:4" x14ac:dyDescent="0.15">
      <c r="A17">
        <v>14</v>
      </c>
      <c r="B17">
        <v>699</v>
      </c>
      <c r="C17">
        <v>673</v>
      </c>
      <c r="D17">
        <v>1372</v>
      </c>
    </row>
    <row r="18" spans="1:4" x14ac:dyDescent="0.15">
      <c r="A18">
        <v>15</v>
      </c>
      <c r="B18">
        <v>706</v>
      </c>
      <c r="C18">
        <v>707</v>
      </c>
      <c r="D18">
        <v>1413</v>
      </c>
    </row>
    <row r="19" spans="1:4" x14ac:dyDescent="0.15">
      <c r="A19">
        <v>16</v>
      </c>
      <c r="B19">
        <v>720</v>
      </c>
      <c r="C19">
        <v>639</v>
      </c>
      <c r="D19">
        <v>1359</v>
      </c>
    </row>
    <row r="20" spans="1:4" x14ac:dyDescent="0.15">
      <c r="A20">
        <v>17</v>
      </c>
      <c r="B20">
        <v>746</v>
      </c>
      <c r="C20">
        <v>668</v>
      </c>
      <c r="D20">
        <v>1414</v>
      </c>
    </row>
    <row r="21" spans="1:4" x14ac:dyDescent="0.15">
      <c r="A21">
        <v>18</v>
      </c>
      <c r="B21">
        <v>701</v>
      </c>
      <c r="C21">
        <v>658</v>
      </c>
      <c r="D21">
        <v>1359</v>
      </c>
    </row>
    <row r="22" spans="1:4" x14ac:dyDescent="0.15">
      <c r="A22">
        <v>19</v>
      </c>
      <c r="B22">
        <v>631</v>
      </c>
      <c r="C22">
        <v>593</v>
      </c>
      <c r="D22">
        <v>1224</v>
      </c>
    </row>
    <row r="23" spans="1:4" x14ac:dyDescent="0.15">
      <c r="A23">
        <v>20</v>
      </c>
      <c r="B23">
        <v>619</v>
      </c>
      <c r="C23">
        <v>591</v>
      </c>
      <c r="D23">
        <v>1210</v>
      </c>
    </row>
    <row r="24" spans="1:4" x14ac:dyDescent="0.15">
      <c r="A24">
        <v>21</v>
      </c>
      <c r="B24">
        <v>696</v>
      </c>
      <c r="C24">
        <v>583</v>
      </c>
      <c r="D24">
        <v>1279</v>
      </c>
    </row>
    <row r="25" spans="1:4" x14ac:dyDescent="0.15">
      <c r="A25">
        <v>22</v>
      </c>
      <c r="B25">
        <v>580</v>
      </c>
      <c r="C25">
        <v>544</v>
      </c>
      <c r="D25">
        <v>1124</v>
      </c>
    </row>
    <row r="26" spans="1:4" x14ac:dyDescent="0.15">
      <c r="A26">
        <v>23</v>
      </c>
      <c r="B26">
        <v>663</v>
      </c>
      <c r="C26">
        <v>539</v>
      </c>
      <c r="D26">
        <v>1202</v>
      </c>
    </row>
    <row r="27" spans="1:4" x14ac:dyDescent="0.15">
      <c r="A27">
        <v>24</v>
      </c>
      <c r="B27">
        <v>573</v>
      </c>
      <c r="C27">
        <v>524</v>
      </c>
      <c r="D27">
        <v>1097</v>
      </c>
    </row>
    <row r="28" spans="1:4" x14ac:dyDescent="0.15">
      <c r="A28">
        <v>25</v>
      </c>
      <c r="B28">
        <v>611</v>
      </c>
      <c r="C28">
        <v>533</v>
      </c>
      <c r="D28">
        <v>1144</v>
      </c>
    </row>
    <row r="29" spans="1:4" x14ac:dyDescent="0.15">
      <c r="A29">
        <v>26</v>
      </c>
      <c r="B29">
        <v>607</v>
      </c>
      <c r="C29">
        <v>535</v>
      </c>
      <c r="D29">
        <v>1142</v>
      </c>
    </row>
    <row r="30" spans="1:4" x14ac:dyDescent="0.15">
      <c r="A30">
        <v>27</v>
      </c>
      <c r="B30">
        <v>602</v>
      </c>
      <c r="C30">
        <v>527</v>
      </c>
      <c r="D30">
        <v>1129</v>
      </c>
    </row>
    <row r="31" spans="1:4" x14ac:dyDescent="0.15">
      <c r="A31">
        <v>28</v>
      </c>
      <c r="B31">
        <v>596</v>
      </c>
      <c r="C31">
        <v>522</v>
      </c>
      <c r="D31">
        <v>1118</v>
      </c>
    </row>
    <row r="32" spans="1:4" x14ac:dyDescent="0.15">
      <c r="A32">
        <v>29</v>
      </c>
      <c r="B32">
        <v>628</v>
      </c>
      <c r="C32">
        <v>616</v>
      </c>
      <c r="D32">
        <v>1244</v>
      </c>
    </row>
    <row r="33" spans="1:4" x14ac:dyDescent="0.15">
      <c r="A33">
        <v>30</v>
      </c>
      <c r="B33">
        <v>622</v>
      </c>
      <c r="C33">
        <v>552</v>
      </c>
      <c r="D33">
        <v>1174</v>
      </c>
    </row>
    <row r="34" spans="1:4" x14ac:dyDescent="0.15">
      <c r="A34">
        <v>31</v>
      </c>
      <c r="B34">
        <v>660</v>
      </c>
      <c r="C34">
        <v>578</v>
      </c>
      <c r="D34">
        <v>1238</v>
      </c>
    </row>
    <row r="35" spans="1:4" x14ac:dyDescent="0.15">
      <c r="A35">
        <v>32</v>
      </c>
      <c r="B35">
        <v>626</v>
      </c>
      <c r="C35">
        <v>558</v>
      </c>
      <c r="D35">
        <v>1184</v>
      </c>
    </row>
    <row r="36" spans="1:4" x14ac:dyDescent="0.15">
      <c r="A36">
        <v>33</v>
      </c>
      <c r="B36">
        <v>618</v>
      </c>
      <c r="C36">
        <v>608</v>
      </c>
      <c r="D36">
        <v>1226</v>
      </c>
    </row>
    <row r="37" spans="1:4" x14ac:dyDescent="0.15">
      <c r="A37">
        <v>34</v>
      </c>
      <c r="B37">
        <v>653</v>
      </c>
      <c r="C37">
        <v>635</v>
      </c>
      <c r="D37">
        <v>1288</v>
      </c>
    </row>
    <row r="38" spans="1:4" x14ac:dyDescent="0.15">
      <c r="A38">
        <v>35</v>
      </c>
      <c r="B38">
        <v>624</v>
      </c>
      <c r="C38">
        <v>613</v>
      </c>
      <c r="D38">
        <v>1237</v>
      </c>
    </row>
    <row r="39" spans="1:4" x14ac:dyDescent="0.15">
      <c r="A39">
        <v>36</v>
      </c>
      <c r="B39">
        <v>663</v>
      </c>
      <c r="C39">
        <v>640</v>
      </c>
      <c r="D39">
        <v>1303</v>
      </c>
    </row>
    <row r="40" spans="1:4" x14ac:dyDescent="0.15">
      <c r="A40">
        <v>37</v>
      </c>
      <c r="B40">
        <v>673</v>
      </c>
      <c r="C40">
        <v>676</v>
      </c>
      <c r="D40">
        <v>1349</v>
      </c>
    </row>
    <row r="41" spans="1:4" x14ac:dyDescent="0.15">
      <c r="A41">
        <v>38</v>
      </c>
      <c r="B41">
        <v>730</v>
      </c>
      <c r="C41">
        <v>727</v>
      </c>
      <c r="D41">
        <v>1457</v>
      </c>
    </row>
    <row r="42" spans="1:4" x14ac:dyDescent="0.15">
      <c r="A42">
        <v>39</v>
      </c>
      <c r="B42">
        <v>700</v>
      </c>
      <c r="C42">
        <v>743</v>
      </c>
      <c r="D42">
        <v>1443</v>
      </c>
    </row>
    <row r="43" spans="1:4" x14ac:dyDescent="0.15">
      <c r="A43">
        <v>40</v>
      </c>
      <c r="B43">
        <v>838</v>
      </c>
      <c r="C43">
        <v>794</v>
      </c>
      <c r="D43">
        <v>1632</v>
      </c>
    </row>
    <row r="44" spans="1:4" x14ac:dyDescent="0.15">
      <c r="A44">
        <v>41</v>
      </c>
      <c r="B44">
        <v>863</v>
      </c>
      <c r="C44">
        <v>789</v>
      </c>
      <c r="D44">
        <v>1652</v>
      </c>
    </row>
    <row r="45" spans="1:4" x14ac:dyDescent="0.15">
      <c r="A45">
        <v>42</v>
      </c>
      <c r="B45">
        <v>889</v>
      </c>
      <c r="C45">
        <v>833</v>
      </c>
      <c r="D45">
        <v>1722</v>
      </c>
    </row>
    <row r="46" spans="1:4" x14ac:dyDescent="0.15">
      <c r="A46">
        <v>43</v>
      </c>
      <c r="B46">
        <v>876</v>
      </c>
      <c r="C46">
        <v>935</v>
      </c>
      <c r="D46">
        <v>1811</v>
      </c>
    </row>
    <row r="47" spans="1:4" x14ac:dyDescent="0.15">
      <c r="A47">
        <v>44</v>
      </c>
      <c r="B47">
        <v>898</v>
      </c>
      <c r="C47">
        <v>900</v>
      </c>
      <c r="D47">
        <v>1798</v>
      </c>
    </row>
    <row r="48" spans="1:4" x14ac:dyDescent="0.15">
      <c r="A48">
        <v>45</v>
      </c>
      <c r="B48">
        <v>925</v>
      </c>
      <c r="C48">
        <v>881</v>
      </c>
      <c r="D48">
        <v>1806</v>
      </c>
    </row>
    <row r="49" spans="1:4" x14ac:dyDescent="0.15">
      <c r="A49">
        <v>46</v>
      </c>
      <c r="B49">
        <v>958</v>
      </c>
      <c r="C49">
        <v>880</v>
      </c>
      <c r="D49">
        <v>1838</v>
      </c>
    </row>
    <row r="50" spans="1:4" x14ac:dyDescent="0.15">
      <c r="A50">
        <v>47</v>
      </c>
      <c r="B50">
        <v>1020</v>
      </c>
      <c r="C50">
        <v>950</v>
      </c>
      <c r="D50">
        <v>1970</v>
      </c>
    </row>
    <row r="51" spans="1:4" x14ac:dyDescent="0.15">
      <c r="A51">
        <v>48</v>
      </c>
      <c r="B51">
        <v>1016</v>
      </c>
      <c r="C51">
        <v>995</v>
      </c>
      <c r="D51">
        <v>2011</v>
      </c>
    </row>
    <row r="52" spans="1:4" x14ac:dyDescent="0.15">
      <c r="A52">
        <v>49</v>
      </c>
      <c r="B52">
        <v>1098</v>
      </c>
      <c r="C52">
        <v>1007</v>
      </c>
      <c r="D52">
        <v>2105</v>
      </c>
    </row>
    <row r="53" spans="1:4" x14ac:dyDescent="0.15">
      <c r="A53">
        <v>50</v>
      </c>
      <c r="B53">
        <v>1080</v>
      </c>
      <c r="C53">
        <v>1079</v>
      </c>
      <c r="D53">
        <v>2159</v>
      </c>
    </row>
    <row r="54" spans="1:4" x14ac:dyDescent="0.15">
      <c r="A54">
        <v>51</v>
      </c>
      <c r="B54">
        <v>1128</v>
      </c>
      <c r="C54">
        <v>1097</v>
      </c>
      <c r="D54">
        <v>2225</v>
      </c>
    </row>
    <row r="55" spans="1:4" x14ac:dyDescent="0.15">
      <c r="A55">
        <v>52</v>
      </c>
      <c r="B55">
        <v>1161</v>
      </c>
      <c r="C55">
        <v>1086</v>
      </c>
      <c r="D55">
        <v>2247</v>
      </c>
    </row>
    <row r="56" spans="1:4" x14ac:dyDescent="0.15">
      <c r="A56">
        <v>53</v>
      </c>
      <c r="B56">
        <v>1140</v>
      </c>
      <c r="C56">
        <v>1109</v>
      </c>
      <c r="D56">
        <v>2249</v>
      </c>
    </row>
    <row r="57" spans="1:4" x14ac:dyDescent="0.15">
      <c r="A57">
        <v>54</v>
      </c>
      <c r="B57">
        <v>1082</v>
      </c>
      <c r="C57">
        <v>1086</v>
      </c>
      <c r="D57">
        <v>2168</v>
      </c>
    </row>
    <row r="58" spans="1:4" x14ac:dyDescent="0.15">
      <c r="A58">
        <v>55</v>
      </c>
      <c r="B58">
        <v>1016</v>
      </c>
      <c r="C58">
        <v>996</v>
      </c>
      <c r="D58">
        <v>2012</v>
      </c>
    </row>
    <row r="59" spans="1:4" x14ac:dyDescent="0.15">
      <c r="A59">
        <v>56</v>
      </c>
      <c r="B59">
        <v>1003</v>
      </c>
      <c r="C59">
        <v>988</v>
      </c>
      <c r="D59">
        <v>1991</v>
      </c>
    </row>
    <row r="60" spans="1:4" x14ac:dyDescent="0.15">
      <c r="A60">
        <v>57</v>
      </c>
      <c r="B60">
        <v>1048</v>
      </c>
      <c r="C60">
        <v>996</v>
      </c>
      <c r="D60">
        <v>2044</v>
      </c>
    </row>
    <row r="61" spans="1:4" x14ac:dyDescent="0.15">
      <c r="A61">
        <v>58</v>
      </c>
      <c r="B61">
        <v>951</v>
      </c>
      <c r="C61">
        <v>944</v>
      </c>
      <c r="D61">
        <v>1895</v>
      </c>
    </row>
    <row r="62" spans="1:4" x14ac:dyDescent="0.15">
      <c r="A62">
        <v>59</v>
      </c>
      <c r="B62">
        <v>725</v>
      </c>
      <c r="C62">
        <v>783</v>
      </c>
      <c r="D62">
        <v>1508</v>
      </c>
    </row>
    <row r="63" spans="1:4" x14ac:dyDescent="0.15">
      <c r="A63">
        <v>60</v>
      </c>
      <c r="B63">
        <v>912</v>
      </c>
      <c r="C63">
        <v>921</v>
      </c>
      <c r="D63">
        <v>1833</v>
      </c>
    </row>
    <row r="64" spans="1:4" x14ac:dyDescent="0.15">
      <c r="A64">
        <v>61</v>
      </c>
      <c r="B64">
        <v>864</v>
      </c>
      <c r="C64">
        <v>933</v>
      </c>
      <c r="D64">
        <v>1797</v>
      </c>
    </row>
    <row r="65" spans="1:4" x14ac:dyDescent="0.15">
      <c r="A65">
        <v>62</v>
      </c>
      <c r="B65">
        <v>878</v>
      </c>
      <c r="C65">
        <v>845</v>
      </c>
      <c r="D65">
        <v>1723</v>
      </c>
    </row>
    <row r="66" spans="1:4" x14ac:dyDescent="0.15">
      <c r="A66">
        <v>63</v>
      </c>
      <c r="B66">
        <v>801</v>
      </c>
      <c r="C66">
        <v>868</v>
      </c>
      <c r="D66">
        <v>1669</v>
      </c>
    </row>
    <row r="67" spans="1:4" x14ac:dyDescent="0.15">
      <c r="A67">
        <v>64</v>
      </c>
      <c r="B67">
        <v>794</v>
      </c>
      <c r="C67">
        <v>804</v>
      </c>
      <c r="D67">
        <v>1598</v>
      </c>
    </row>
    <row r="68" spans="1:4" x14ac:dyDescent="0.15">
      <c r="A68">
        <v>65</v>
      </c>
      <c r="B68">
        <v>820</v>
      </c>
      <c r="C68">
        <v>870</v>
      </c>
      <c r="D68">
        <v>1690</v>
      </c>
    </row>
    <row r="69" spans="1:4" x14ac:dyDescent="0.15">
      <c r="A69">
        <v>66</v>
      </c>
      <c r="B69">
        <v>848</v>
      </c>
      <c r="C69">
        <v>906</v>
      </c>
      <c r="D69">
        <v>1754</v>
      </c>
    </row>
    <row r="70" spans="1:4" x14ac:dyDescent="0.15">
      <c r="A70">
        <v>67</v>
      </c>
      <c r="B70">
        <v>854</v>
      </c>
      <c r="C70">
        <v>945</v>
      </c>
      <c r="D70">
        <v>1799</v>
      </c>
    </row>
    <row r="71" spans="1:4" x14ac:dyDescent="0.15">
      <c r="A71">
        <v>68</v>
      </c>
      <c r="B71">
        <v>833</v>
      </c>
      <c r="C71">
        <v>912</v>
      </c>
      <c r="D71">
        <v>1745</v>
      </c>
    </row>
    <row r="72" spans="1:4" x14ac:dyDescent="0.15">
      <c r="A72">
        <v>69</v>
      </c>
      <c r="B72">
        <v>837</v>
      </c>
      <c r="C72">
        <v>914</v>
      </c>
      <c r="D72">
        <v>1751</v>
      </c>
    </row>
    <row r="73" spans="1:4" x14ac:dyDescent="0.15">
      <c r="A73">
        <v>70</v>
      </c>
      <c r="B73">
        <v>840</v>
      </c>
      <c r="C73">
        <v>919</v>
      </c>
      <c r="D73">
        <v>1759</v>
      </c>
    </row>
    <row r="74" spans="1:4" x14ac:dyDescent="0.15">
      <c r="A74">
        <v>71</v>
      </c>
      <c r="B74">
        <v>854</v>
      </c>
      <c r="C74">
        <v>958</v>
      </c>
      <c r="D74">
        <v>1812</v>
      </c>
    </row>
    <row r="75" spans="1:4" x14ac:dyDescent="0.15">
      <c r="A75">
        <v>72</v>
      </c>
      <c r="B75">
        <v>837</v>
      </c>
      <c r="C75">
        <v>984</v>
      </c>
      <c r="D75">
        <v>1821</v>
      </c>
    </row>
    <row r="76" spans="1:4" x14ac:dyDescent="0.15">
      <c r="A76">
        <v>73</v>
      </c>
      <c r="B76">
        <v>924</v>
      </c>
      <c r="C76">
        <v>1080</v>
      </c>
      <c r="D76">
        <v>2004</v>
      </c>
    </row>
    <row r="77" spans="1:4" x14ac:dyDescent="0.15">
      <c r="A77">
        <v>74</v>
      </c>
      <c r="B77">
        <v>903</v>
      </c>
      <c r="C77">
        <v>1132</v>
      </c>
      <c r="D77">
        <v>2035</v>
      </c>
    </row>
    <row r="78" spans="1:4" x14ac:dyDescent="0.15">
      <c r="A78">
        <v>75</v>
      </c>
      <c r="B78">
        <v>962</v>
      </c>
      <c r="C78">
        <v>1184</v>
      </c>
      <c r="D78">
        <v>2146</v>
      </c>
    </row>
    <row r="79" spans="1:4" x14ac:dyDescent="0.15">
      <c r="A79">
        <v>76</v>
      </c>
      <c r="B79">
        <v>1052</v>
      </c>
      <c r="C79">
        <v>1286</v>
      </c>
      <c r="D79">
        <v>2337</v>
      </c>
    </row>
    <row r="80" spans="1:4" x14ac:dyDescent="0.15">
      <c r="A80">
        <v>77</v>
      </c>
      <c r="B80">
        <v>1105</v>
      </c>
      <c r="C80">
        <v>1237</v>
      </c>
      <c r="D80">
        <v>2342</v>
      </c>
    </row>
    <row r="81" spans="1:4" x14ac:dyDescent="0.15">
      <c r="A81">
        <v>78</v>
      </c>
      <c r="B81">
        <v>1069</v>
      </c>
      <c r="C81">
        <v>1253</v>
      </c>
      <c r="D81">
        <v>2322</v>
      </c>
    </row>
    <row r="82" spans="1:4" x14ac:dyDescent="0.15">
      <c r="A82">
        <v>79</v>
      </c>
      <c r="B82">
        <v>683</v>
      </c>
      <c r="C82">
        <v>810</v>
      </c>
      <c r="D82">
        <v>1493</v>
      </c>
    </row>
    <row r="83" spans="1:4" x14ac:dyDescent="0.15">
      <c r="A83">
        <v>80</v>
      </c>
      <c r="B83">
        <v>548</v>
      </c>
      <c r="C83">
        <v>748</v>
      </c>
      <c r="D83">
        <v>1296</v>
      </c>
    </row>
    <row r="84" spans="1:4" x14ac:dyDescent="0.15">
      <c r="A84">
        <v>81</v>
      </c>
      <c r="B84">
        <v>693</v>
      </c>
      <c r="C84">
        <v>858</v>
      </c>
      <c r="D84">
        <v>1551</v>
      </c>
    </row>
    <row r="85" spans="1:4" x14ac:dyDescent="0.15">
      <c r="A85">
        <v>82</v>
      </c>
      <c r="B85">
        <v>730</v>
      </c>
      <c r="C85">
        <v>887</v>
      </c>
      <c r="D85">
        <v>1617</v>
      </c>
    </row>
    <row r="86" spans="1:4" x14ac:dyDescent="0.15">
      <c r="A86">
        <v>83</v>
      </c>
      <c r="B86">
        <v>631</v>
      </c>
      <c r="C86">
        <v>839</v>
      </c>
      <c r="D86">
        <v>1470</v>
      </c>
    </row>
    <row r="87" spans="1:4" x14ac:dyDescent="0.15">
      <c r="A87">
        <v>84</v>
      </c>
      <c r="B87">
        <v>608</v>
      </c>
      <c r="C87">
        <v>815</v>
      </c>
      <c r="D87">
        <v>1423</v>
      </c>
    </row>
    <row r="88" spans="1:4" x14ac:dyDescent="0.15">
      <c r="A88">
        <v>85</v>
      </c>
      <c r="B88">
        <v>546</v>
      </c>
      <c r="C88">
        <v>703</v>
      </c>
      <c r="D88">
        <v>1249</v>
      </c>
    </row>
    <row r="89" spans="1:4" x14ac:dyDescent="0.15">
      <c r="A89">
        <v>86</v>
      </c>
      <c r="B89">
        <v>417</v>
      </c>
      <c r="C89">
        <v>551</v>
      </c>
      <c r="D89">
        <v>968</v>
      </c>
    </row>
    <row r="90" spans="1:4" x14ac:dyDescent="0.15">
      <c r="A90">
        <v>87</v>
      </c>
      <c r="B90">
        <v>350</v>
      </c>
      <c r="C90">
        <v>561</v>
      </c>
      <c r="D90">
        <v>911</v>
      </c>
    </row>
    <row r="91" spans="1:4" x14ac:dyDescent="0.15">
      <c r="A91">
        <v>88</v>
      </c>
      <c r="B91">
        <v>360</v>
      </c>
      <c r="C91">
        <v>543</v>
      </c>
      <c r="D91">
        <v>903</v>
      </c>
    </row>
    <row r="92" spans="1:4" x14ac:dyDescent="0.15">
      <c r="A92">
        <v>89</v>
      </c>
      <c r="B92">
        <v>268</v>
      </c>
      <c r="C92">
        <v>442</v>
      </c>
      <c r="D92">
        <v>710</v>
      </c>
    </row>
    <row r="93" spans="1:4" x14ac:dyDescent="0.15">
      <c r="A93">
        <v>90</v>
      </c>
      <c r="B93">
        <v>238</v>
      </c>
      <c r="C93">
        <v>438</v>
      </c>
      <c r="D93">
        <v>676</v>
      </c>
    </row>
    <row r="94" spans="1:4" x14ac:dyDescent="0.15">
      <c r="A94">
        <v>91</v>
      </c>
      <c r="B94">
        <v>168</v>
      </c>
      <c r="C94">
        <v>380</v>
      </c>
      <c r="D94">
        <v>548</v>
      </c>
    </row>
    <row r="95" spans="1:4" x14ac:dyDescent="0.15">
      <c r="A95">
        <v>92</v>
      </c>
      <c r="B95">
        <v>148</v>
      </c>
      <c r="C95">
        <v>349</v>
      </c>
      <c r="D95">
        <v>497</v>
      </c>
    </row>
    <row r="96" spans="1:4" x14ac:dyDescent="0.15">
      <c r="A96">
        <v>93</v>
      </c>
      <c r="B96">
        <v>125</v>
      </c>
      <c r="C96">
        <v>290</v>
      </c>
      <c r="D96">
        <v>415</v>
      </c>
    </row>
    <row r="97" spans="1:4" x14ac:dyDescent="0.15">
      <c r="A97">
        <v>94</v>
      </c>
      <c r="B97">
        <v>86</v>
      </c>
      <c r="C97">
        <v>213</v>
      </c>
      <c r="D97">
        <v>299</v>
      </c>
    </row>
    <row r="98" spans="1:4" x14ac:dyDescent="0.15">
      <c r="A98">
        <v>95</v>
      </c>
      <c r="B98">
        <v>61</v>
      </c>
      <c r="C98">
        <v>174</v>
      </c>
      <c r="D98">
        <v>235</v>
      </c>
    </row>
    <row r="99" spans="1:4" x14ac:dyDescent="0.15">
      <c r="A99">
        <v>96</v>
      </c>
      <c r="B99">
        <v>42</v>
      </c>
      <c r="C99">
        <v>137</v>
      </c>
      <c r="D99">
        <v>179</v>
      </c>
    </row>
    <row r="100" spans="1:4" x14ac:dyDescent="0.15">
      <c r="A100">
        <v>97</v>
      </c>
      <c r="B100">
        <v>30</v>
      </c>
      <c r="C100">
        <v>121</v>
      </c>
      <c r="D100">
        <v>151</v>
      </c>
    </row>
    <row r="101" spans="1:4" x14ac:dyDescent="0.15">
      <c r="A101">
        <v>98</v>
      </c>
      <c r="B101">
        <v>19</v>
      </c>
      <c r="C101">
        <v>75</v>
      </c>
      <c r="D101">
        <v>94</v>
      </c>
    </row>
    <row r="102" spans="1:4" x14ac:dyDescent="0.15">
      <c r="A102">
        <v>99</v>
      </c>
      <c r="B102">
        <v>9</v>
      </c>
      <c r="C102">
        <v>67</v>
      </c>
      <c r="D102">
        <v>76</v>
      </c>
    </row>
    <row r="103" spans="1:4" x14ac:dyDescent="0.15">
      <c r="A103">
        <v>100</v>
      </c>
      <c r="B103">
        <v>8</v>
      </c>
      <c r="C103">
        <v>27</v>
      </c>
      <c r="D103">
        <v>35</v>
      </c>
    </row>
    <row r="104" spans="1:4" x14ac:dyDescent="0.15">
      <c r="A104">
        <v>101</v>
      </c>
      <c r="B104">
        <v>1</v>
      </c>
      <c r="C104">
        <v>25</v>
      </c>
      <c r="D104">
        <v>26</v>
      </c>
    </row>
    <row r="105" spans="1:4" x14ac:dyDescent="0.15">
      <c r="A105">
        <v>102</v>
      </c>
      <c r="B105">
        <v>2</v>
      </c>
      <c r="C105">
        <v>20</v>
      </c>
      <c r="D105">
        <v>22</v>
      </c>
    </row>
    <row r="106" spans="1:4" x14ac:dyDescent="0.15">
      <c r="A106">
        <v>103</v>
      </c>
      <c r="B106">
        <v>2</v>
      </c>
      <c r="C106">
        <v>8</v>
      </c>
      <c r="D106">
        <v>10</v>
      </c>
    </row>
    <row r="107" spans="1:4" x14ac:dyDescent="0.15">
      <c r="A107">
        <v>104</v>
      </c>
      <c r="C107">
        <v>4</v>
      </c>
      <c r="D107">
        <v>4</v>
      </c>
    </row>
    <row r="108" spans="1:4" x14ac:dyDescent="0.15">
      <c r="A108">
        <v>105</v>
      </c>
      <c r="C108">
        <v>3</v>
      </c>
      <c r="D108">
        <v>3</v>
      </c>
    </row>
    <row r="109" spans="1:4" x14ac:dyDescent="0.15">
      <c r="A109">
        <v>106</v>
      </c>
      <c r="C109">
        <v>2</v>
      </c>
      <c r="D109">
        <v>2</v>
      </c>
    </row>
    <row r="110" spans="1:4" x14ac:dyDescent="0.15">
      <c r="A110">
        <v>107</v>
      </c>
    </row>
    <row r="111" spans="1:4" x14ac:dyDescent="0.15">
      <c r="A111">
        <v>108</v>
      </c>
      <c r="C111">
        <v>1</v>
      </c>
      <c r="D111">
        <v>1</v>
      </c>
    </row>
    <row r="112" spans="1:4" x14ac:dyDescent="0.15">
      <c r="A112">
        <v>109</v>
      </c>
      <c r="C112">
        <v>1</v>
      </c>
      <c r="D112">
        <v>1</v>
      </c>
    </row>
    <row r="113" spans="1:4" x14ac:dyDescent="0.15">
      <c r="A113">
        <v>110</v>
      </c>
    </row>
    <row r="114" spans="1:4" x14ac:dyDescent="0.15">
      <c r="A114">
        <v>111</v>
      </c>
      <c r="C114">
        <v>1</v>
      </c>
      <c r="D114">
        <v>1</v>
      </c>
    </row>
    <row r="115" spans="1:4" x14ac:dyDescent="0.15">
      <c r="A115">
        <v>112</v>
      </c>
    </row>
    <row r="116" spans="1:4" x14ac:dyDescent="0.15">
      <c r="A116">
        <v>113</v>
      </c>
    </row>
    <row r="117" spans="1:4" x14ac:dyDescent="0.15">
      <c r="A117">
        <v>114</v>
      </c>
    </row>
    <row r="118" spans="1:4" x14ac:dyDescent="0.15">
      <c r="A118">
        <v>115</v>
      </c>
    </row>
    <row r="119" spans="1:4" x14ac:dyDescent="0.15">
      <c r="A119">
        <v>116</v>
      </c>
    </row>
    <row r="120" spans="1:4" x14ac:dyDescent="0.15">
      <c r="A120">
        <v>117</v>
      </c>
    </row>
    <row r="121" spans="1:4" x14ac:dyDescent="0.15">
      <c r="A121">
        <v>118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tabSelected="1" view="pageLayout" topLeftCell="A94" zoomScaleNormal="100" workbookViewId="0">
      <selection activeCell="B2" sqref="B2"/>
    </sheetView>
  </sheetViews>
  <sheetFormatPr defaultColWidth="9" defaultRowHeight="13.5" x14ac:dyDescent="0.15"/>
  <cols>
    <col min="1" max="4" width="17.875" style="1" customWidth="1"/>
    <col min="5" max="16384" width="9" style="1"/>
  </cols>
  <sheetData>
    <row r="1" spans="1:4" ht="21.2" customHeight="1" x14ac:dyDescent="0.15">
      <c r="A1" s="2" t="s">
        <v>0</v>
      </c>
      <c r="B1" s="3" t="s">
        <v>1</v>
      </c>
      <c r="C1" s="3" t="s">
        <v>2</v>
      </c>
      <c r="D1" s="4" t="s">
        <v>3</v>
      </c>
    </row>
    <row r="2" spans="1:4" x14ac:dyDescent="0.15">
      <c r="A2" s="5">
        <v>0</v>
      </c>
      <c r="B2" s="6">
        <f>IFERROR(VLOOKUP(A2,元データ!A:C,2,0),0)</f>
        <v>306</v>
      </c>
      <c r="C2" s="6">
        <f>IFERROR(VLOOKUP(A2,元データ!A:C,3,0),0)</f>
        <v>320</v>
      </c>
      <c r="D2" s="7">
        <f>SUM(B2:C2)</f>
        <v>626</v>
      </c>
    </row>
    <row r="3" spans="1:4" x14ac:dyDescent="0.15">
      <c r="A3" s="5">
        <v>1</v>
      </c>
      <c r="B3" s="6">
        <f>IFERROR(VLOOKUP(A3,元データ!A:C,2,0),0)</f>
        <v>414</v>
      </c>
      <c r="C3" s="6">
        <f>IFERROR(VLOOKUP(A3,元データ!A:C,3,0),0)</f>
        <v>330</v>
      </c>
      <c r="D3" s="7">
        <f t="shared" ref="D3:D66" si="0">SUM(B3:C3)</f>
        <v>744</v>
      </c>
    </row>
    <row r="4" spans="1:4" x14ac:dyDescent="0.15">
      <c r="A4" s="5">
        <v>2</v>
      </c>
      <c r="B4" s="6">
        <f>IFERROR(VLOOKUP(A4,元データ!A:C,2,0),0)</f>
        <v>391</v>
      </c>
      <c r="C4" s="6">
        <f>IFERROR(VLOOKUP(A4,元データ!A:C,3,0),0)</f>
        <v>355</v>
      </c>
      <c r="D4" s="7">
        <f t="shared" si="0"/>
        <v>746</v>
      </c>
    </row>
    <row r="5" spans="1:4" x14ac:dyDescent="0.15">
      <c r="A5" s="5">
        <v>3</v>
      </c>
      <c r="B5" s="6">
        <f>IFERROR(VLOOKUP(A5,元データ!A:C,2,0),0)</f>
        <v>410</v>
      </c>
      <c r="C5" s="6">
        <f>IFERROR(VLOOKUP(A5,元データ!A:C,3,0),0)</f>
        <v>408</v>
      </c>
      <c r="D5" s="7">
        <f t="shared" si="0"/>
        <v>818</v>
      </c>
    </row>
    <row r="6" spans="1:4" x14ac:dyDescent="0.15">
      <c r="A6" s="5">
        <v>4</v>
      </c>
      <c r="B6" s="6">
        <f>IFERROR(VLOOKUP(A6,元データ!A:C,2,0),0)</f>
        <v>453</v>
      </c>
      <c r="C6" s="6">
        <f>IFERROR(VLOOKUP(A6,元データ!A:C,3,0),0)</f>
        <v>459</v>
      </c>
      <c r="D6" s="7">
        <f t="shared" si="0"/>
        <v>912</v>
      </c>
    </row>
    <row r="7" spans="1:4" x14ac:dyDescent="0.15">
      <c r="A7" s="5">
        <v>5</v>
      </c>
      <c r="B7" s="6">
        <f>IFERROR(VLOOKUP(A7,元データ!A:C,2,0),0)</f>
        <v>499</v>
      </c>
      <c r="C7" s="6">
        <f>IFERROR(VLOOKUP(A7,元データ!A:C,3,0),0)</f>
        <v>438</v>
      </c>
      <c r="D7" s="7">
        <f t="shared" si="0"/>
        <v>937</v>
      </c>
    </row>
    <row r="8" spans="1:4" x14ac:dyDescent="0.15">
      <c r="A8" s="5">
        <v>6</v>
      </c>
      <c r="B8" s="6">
        <f>IFERROR(VLOOKUP(A8,元データ!A:C,2,0),0)</f>
        <v>478</v>
      </c>
      <c r="C8" s="6">
        <f>IFERROR(VLOOKUP(A8,元データ!A:C,3,0),0)</f>
        <v>479</v>
      </c>
      <c r="D8" s="7">
        <f t="shared" si="0"/>
        <v>957</v>
      </c>
    </row>
    <row r="9" spans="1:4" x14ac:dyDescent="0.15">
      <c r="A9" s="5">
        <v>7</v>
      </c>
      <c r="B9" s="6">
        <f>IFERROR(VLOOKUP(A9,元データ!A:C,2,0),0)</f>
        <v>537</v>
      </c>
      <c r="C9" s="6">
        <f>IFERROR(VLOOKUP(A9,元データ!A:C,3,0),0)</f>
        <v>539</v>
      </c>
      <c r="D9" s="7">
        <f>SUM(B9:C9)</f>
        <v>1076</v>
      </c>
    </row>
    <row r="10" spans="1:4" x14ac:dyDescent="0.15">
      <c r="A10" s="5">
        <v>8</v>
      </c>
      <c r="B10" s="6">
        <f>IFERROR(VLOOKUP(A10,元データ!A:C,2,0),0)</f>
        <v>575</v>
      </c>
      <c r="C10" s="6">
        <f>IFERROR(VLOOKUP(A10,元データ!A:C,3,0),0)</f>
        <v>526</v>
      </c>
      <c r="D10" s="7">
        <f t="shared" si="0"/>
        <v>1101</v>
      </c>
    </row>
    <row r="11" spans="1:4" x14ac:dyDescent="0.15">
      <c r="A11" s="5">
        <v>9</v>
      </c>
      <c r="B11" s="6">
        <f>IFERROR(VLOOKUP(A11,元データ!A:C,2,0),0)</f>
        <v>616</v>
      </c>
      <c r="C11" s="6">
        <f>IFERROR(VLOOKUP(A11,元データ!A:C,3,0),0)</f>
        <v>547</v>
      </c>
      <c r="D11" s="7">
        <f t="shared" si="0"/>
        <v>1163</v>
      </c>
    </row>
    <row r="12" spans="1:4" x14ac:dyDescent="0.15">
      <c r="A12" s="5">
        <v>10</v>
      </c>
      <c r="B12" s="6">
        <f>IFERROR(VLOOKUP(A12,元データ!A:C,2,0),0)</f>
        <v>605</v>
      </c>
      <c r="C12" s="6">
        <f>IFERROR(VLOOKUP(A12,元データ!A:C,3,0),0)</f>
        <v>612</v>
      </c>
      <c r="D12" s="7">
        <f t="shared" si="0"/>
        <v>1217</v>
      </c>
    </row>
    <row r="13" spans="1:4" x14ac:dyDescent="0.15">
      <c r="A13" s="5">
        <v>11</v>
      </c>
      <c r="B13" s="6">
        <f>IFERROR(VLOOKUP(A13,元データ!A:C,2,0),0)</f>
        <v>621</v>
      </c>
      <c r="C13" s="6">
        <f>IFERROR(VLOOKUP(A13,元データ!A:C,3,0),0)</f>
        <v>597</v>
      </c>
      <c r="D13" s="7">
        <f t="shared" si="0"/>
        <v>1218</v>
      </c>
    </row>
    <row r="14" spans="1:4" x14ac:dyDescent="0.15">
      <c r="A14" s="5">
        <v>12</v>
      </c>
      <c r="B14" s="6">
        <f>IFERROR(VLOOKUP(A14,元データ!A:C,2,0),0)</f>
        <v>667</v>
      </c>
      <c r="C14" s="6">
        <f>IFERROR(VLOOKUP(A14,元データ!A:C,3,0),0)</f>
        <v>647</v>
      </c>
      <c r="D14" s="7">
        <f t="shared" si="0"/>
        <v>1314</v>
      </c>
    </row>
    <row r="15" spans="1:4" x14ac:dyDescent="0.15">
      <c r="A15" s="5">
        <v>13</v>
      </c>
      <c r="B15" s="6">
        <f>IFERROR(VLOOKUP(A15,元データ!A:C,2,0),0)</f>
        <v>687</v>
      </c>
      <c r="C15" s="6">
        <f>IFERROR(VLOOKUP(A15,元データ!A:C,3,0),0)</f>
        <v>652</v>
      </c>
      <c r="D15" s="7">
        <f t="shared" si="0"/>
        <v>1339</v>
      </c>
    </row>
    <row r="16" spans="1:4" x14ac:dyDescent="0.15">
      <c r="A16" s="5">
        <v>14</v>
      </c>
      <c r="B16" s="6">
        <f>IFERROR(VLOOKUP(A16,元データ!A:C,2,0),0)</f>
        <v>699</v>
      </c>
      <c r="C16" s="6">
        <f>IFERROR(VLOOKUP(A16,元データ!A:C,3,0),0)</f>
        <v>673</v>
      </c>
      <c r="D16" s="7">
        <f t="shared" si="0"/>
        <v>1372</v>
      </c>
    </row>
    <row r="17" spans="1:4" x14ac:dyDescent="0.15">
      <c r="A17" s="5">
        <v>15</v>
      </c>
      <c r="B17" s="6">
        <f>IFERROR(VLOOKUP(A17,元データ!A:C,2,0),0)</f>
        <v>706</v>
      </c>
      <c r="C17" s="6">
        <f>IFERROR(VLOOKUP(A17,元データ!A:C,3,0),0)</f>
        <v>707</v>
      </c>
      <c r="D17" s="7">
        <f t="shared" si="0"/>
        <v>1413</v>
      </c>
    </row>
    <row r="18" spans="1:4" x14ac:dyDescent="0.15">
      <c r="A18" s="5">
        <v>16</v>
      </c>
      <c r="B18" s="6">
        <f>IFERROR(VLOOKUP(A18,元データ!A:C,2,0),0)</f>
        <v>720</v>
      </c>
      <c r="C18" s="6">
        <f>IFERROR(VLOOKUP(A18,元データ!A:C,3,0),0)</f>
        <v>639</v>
      </c>
      <c r="D18" s="7">
        <f t="shared" si="0"/>
        <v>1359</v>
      </c>
    </row>
    <row r="19" spans="1:4" x14ac:dyDescent="0.15">
      <c r="A19" s="5">
        <v>17</v>
      </c>
      <c r="B19" s="6">
        <f>IFERROR(VLOOKUP(A19,元データ!A:C,2,0),0)</f>
        <v>746</v>
      </c>
      <c r="C19" s="6">
        <f>IFERROR(VLOOKUP(A19,元データ!A:C,3,0),0)</f>
        <v>668</v>
      </c>
      <c r="D19" s="7">
        <f t="shared" si="0"/>
        <v>1414</v>
      </c>
    </row>
    <row r="20" spans="1:4" x14ac:dyDescent="0.15">
      <c r="A20" s="5">
        <v>18</v>
      </c>
      <c r="B20" s="6">
        <f>IFERROR(VLOOKUP(A20,元データ!A:C,2,0),0)</f>
        <v>701</v>
      </c>
      <c r="C20" s="6">
        <f>IFERROR(VLOOKUP(A20,元データ!A:C,3,0),0)</f>
        <v>658</v>
      </c>
      <c r="D20" s="7">
        <f t="shared" si="0"/>
        <v>1359</v>
      </c>
    </row>
    <row r="21" spans="1:4" x14ac:dyDescent="0.15">
      <c r="A21" s="5">
        <v>19</v>
      </c>
      <c r="B21" s="6">
        <f>IFERROR(VLOOKUP(A21,元データ!A:C,2,0),0)</f>
        <v>631</v>
      </c>
      <c r="C21" s="6">
        <f>IFERROR(VLOOKUP(A21,元データ!A:C,3,0),0)</f>
        <v>593</v>
      </c>
      <c r="D21" s="7">
        <f t="shared" si="0"/>
        <v>1224</v>
      </c>
    </row>
    <row r="22" spans="1:4" x14ac:dyDescent="0.15">
      <c r="A22" s="5">
        <v>20</v>
      </c>
      <c r="B22" s="6">
        <f>IFERROR(VLOOKUP(A22,元データ!A:C,2,0),0)</f>
        <v>619</v>
      </c>
      <c r="C22" s="6">
        <f>IFERROR(VLOOKUP(A22,元データ!A:C,3,0),0)</f>
        <v>591</v>
      </c>
      <c r="D22" s="7">
        <f t="shared" si="0"/>
        <v>1210</v>
      </c>
    </row>
    <row r="23" spans="1:4" x14ac:dyDescent="0.15">
      <c r="A23" s="5">
        <v>21</v>
      </c>
      <c r="B23" s="6">
        <f>IFERROR(VLOOKUP(A23,元データ!A:C,2,0),0)</f>
        <v>696</v>
      </c>
      <c r="C23" s="6">
        <f>IFERROR(VLOOKUP(A23,元データ!A:C,3,0),0)</f>
        <v>583</v>
      </c>
      <c r="D23" s="7">
        <f t="shared" si="0"/>
        <v>1279</v>
      </c>
    </row>
    <row r="24" spans="1:4" x14ac:dyDescent="0.15">
      <c r="A24" s="5">
        <v>22</v>
      </c>
      <c r="B24" s="6">
        <f>IFERROR(VLOOKUP(A24,元データ!A:C,2,0),0)</f>
        <v>580</v>
      </c>
      <c r="C24" s="6">
        <f>IFERROR(VLOOKUP(A24,元データ!A:C,3,0),0)</f>
        <v>544</v>
      </c>
      <c r="D24" s="7">
        <f t="shared" si="0"/>
        <v>1124</v>
      </c>
    </row>
    <row r="25" spans="1:4" x14ac:dyDescent="0.15">
      <c r="A25" s="5">
        <v>23</v>
      </c>
      <c r="B25" s="6">
        <f>IFERROR(VLOOKUP(A25,元データ!A:C,2,0),0)</f>
        <v>663</v>
      </c>
      <c r="C25" s="6">
        <f>IFERROR(VLOOKUP(A25,元データ!A:C,3,0),0)</f>
        <v>539</v>
      </c>
      <c r="D25" s="7">
        <f t="shared" si="0"/>
        <v>1202</v>
      </c>
    </row>
    <row r="26" spans="1:4" x14ac:dyDescent="0.15">
      <c r="A26" s="5">
        <v>24</v>
      </c>
      <c r="B26" s="6">
        <f>IFERROR(VLOOKUP(A26,元データ!A:C,2,0),0)</f>
        <v>573</v>
      </c>
      <c r="C26" s="6">
        <f>IFERROR(VLOOKUP(A26,元データ!A:C,3,0),0)</f>
        <v>524</v>
      </c>
      <c r="D26" s="7">
        <f t="shared" si="0"/>
        <v>1097</v>
      </c>
    </row>
    <row r="27" spans="1:4" x14ac:dyDescent="0.15">
      <c r="A27" s="5">
        <v>25</v>
      </c>
      <c r="B27" s="6">
        <f>IFERROR(VLOOKUP(A27,元データ!A:C,2,0),0)</f>
        <v>611</v>
      </c>
      <c r="C27" s="6">
        <f>IFERROR(VLOOKUP(A27,元データ!A:C,3,0),0)</f>
        <v>533</v>
      </c>
      <c r="D27" s="7">
        <f t="shared" si="0"/>
        <v>1144</v>
      </c>
    </row>
    <row r="28" spans="1:4" x14ac:dyDescent="0.15">
      <c r="A28" s="5">
        <v>26</v>
      </c>
      <c r="B28" s="6">
        <f>IFERROR(VLOOKUP(A28,元データ!A:C,2,0),0)</f>
        <v>607</v>
      </c>
      <c r="C28" s="6">
        <f>IFERROR(VLOOKUP(A28,元データ!A:C,3,0),0)</f>
        <v>535</v>
      </c>
      <c r="D28" s="7">
        <f t="shared" si="0"/>
        <v>1142</v>
      </c>
    </row>
    <row r="29" spans="1:4" x14ac:dyDescent="0.15">
      <c r="A29" s="5">
        <v>27</v>
      </c>
      <c r="B29" s="6">
        <f>IFERROR(VLOOKUP(A29,元データ!A:C,2,0),0)</f>
        <v>602</v>
      </c>
      <c r="C29" s="6">
        <f>IFERROR(VLOOKUP(A29,元データ!A:C,3,0),0)</f>
        <v>527</v>
      </c>
      <c r="D29" s="7">
        <f t="shared" si="0"/>
        <v>1129</v>
      </c>
    </row>
    <row r="30" spans="1:4" x14ac:dyDescent="0.15">
      <c r="A30" s="5">
        <v>28</v>
      </c>
      <c r="B30" s="6">
        <f>IFERROR(VLOOKUP(A30,元データ!A:C,2,0),0)</f>
        <v>596</v>
      </c>
      <c r="C30" s="6">
        <f>IFERROR(VLOOKUP(A30,元データ!A:C,3,0),0)</f>
        <v>522</v>
      </c>
      <c r="D30" s="7">
        <f t="shared" si="0"/>
        <v>1118</v>
      </c>
    </row>
    <row r="31" spans="1:4" x14ac:dyDescent="0.15">
      <c r="A31" s="5">
        <v>29</v>
      </c>
      <c r="B31" s="6">
        <f>IFERROR(VLOOKUP(A31,元データ!A:C,2,0),0)</f>
        <v>628</v>
      </c>
      <c r="C31" s="6">
        <f>IFERROR(VLOOKUP(A31,元データ!A:C,3,0),0)</f>
        <v>616</v>
      </c>
      <c r="D31" s="7">
        <f t="shared" si="0"/>
        <v>1244</v>
      </c>
    </row>
    <row r="32" spans="1:4" x14ac:dyDescent="0.15">
      <c r="A32" s="5">
        <v>30</v>
      </c>
      <c r="B32" s="6">
        <f>IFERROR(VLOOKUP(A32,元データ!A:C,2,0),0)</f>
        <v>622</v>
      </c>
      <c r="C32" s="6">
        <f>IFERROR(VLOOKUP(A32,元データ!A:C,3,0),0)</f>
        <v>552</v>
      </c>
      <c r="D32" s="7">
        <f t="shared" si="0"/>
        <v>1174</v>
      </c>
    </row>
    <row r="33" spans="1:4" x14ac:dyDescent="0.15">
      <c r="A33" s="5">
        <v>31</v>
      </c>
      <c r="B33" s="6">
        <f>IFERROR(VLOOKUP(A33,元データ!A:C,2,0),0)</f>
        <v>660</v>
      </c>
      <c r="C33" s="6">
        <f>IFERROR(VLOOKUP(A33,元データ!A:C,3,0),0)</f>
        <v>578</v>
      </c>
      <c r="D33" s="7">
        <f t="shared" si="0"/>
        <v>1238</v>
      </c>
    </row>
    <row r="34" spans="1:4" x14ac:dyDescent="0.15">
      <c r="A34" s="5">
        <v>32</v>
      </c>
      <c r="B34" s="6">
        <f>IFERROR(VLOOKUP(A34,元データ!A:C,2,0),0)</f>
        <v>626</v>
      </c>
      <c r="C34" s="6">
        <f>IFERROR(VLOOKUP(A34,元データ!A:C,3,0),0)</f>
        <v>558</v>
      </c>
      <c r="D34" s="7">
        <f t="shared" si="0"/>
        <v>1184</v>
      </c>
    </row>
    <row r="35" spans="1:4" x14ac:dyDescent="0.15">
      <c r="A35" s="5">
        <v>33</v>
      </c>
      <c r="B35" s="6">
        <f>IFERROR(VLOOKUP(A35,元データ!A:C,2,0),0)</f>
        <v>618</v>
      </c>
      <c r="C35" s="6">
        <f>IFERROR(VLOOKUP(A35,元データ!A:C,3,0),0)</f>
        <v>608</v>
      </c>
      <c r="D35" s="7">
        <f t="shared" si="0"/>
        <v>1226</v>
      </c>
    </row>
    <row r="36" spans="1:4" x14ac:dyDescent="0.15">
      <c r="A36" s="5">
        <v>34</v>
      </c>
      <c r="B36" s="6">
        <f>IFERROR(VLOOKUP(A36,元データ!A:C,2,0),0)</f>
        <v>653</v>
      </c>
      <c r="C36" s="6">
        <f>IFERROR(VLOOKUP(A36,元データ!A:C,3,0),0)</f>
        <v>635</v>
      </c>
      <c r="D36" s="7">
        <f t="shared" si="0"/>
        <v>1288</v>
      </c>
    </row>
    <row r="37" spans="1:4" x14ac:dyDescent="0.15">
      <c r="A37" s="5">
        <v>35</v>
      </c>
      <c r="B37" s="6">
        <f>IFERROR(VLOOKUP(A37,元データ!A:C,2,0),0)</f>
        <v>624</v>
      </c>
      <c r="C37" s="6">
        <f>IFERROR(VLOOKUP(A37,元データ!A:C,3,0),0)</f>
        <v>613</v>
      </c>
      <c r="D37" s="7">
        <f t="shared" si="0"/>
        <v>1237</v>
      </c>
    </row>
    <row r="38" spans="1:4" x14ac:dyDescent="0.15">
      <c r="A38" s="5">
        <v>36</v>
      </c>
      <c r="B38" s="6">
        <f>IFERROR(VLOOKUP(A38,元データ!A:C,2,0),0)</f>
        <v>663</v>
      </c>
      <c r="C38" s="6">
        <f>IFERROR(VLOOKUP(A38,元データ!A:C,3,0),0)</f>
        <v>640</v>
      </c>
      <c r="D38" s="7">
        <f t="shared" si="0"/>
        <v>1303</v>
      </c>
    </row>
    <row r="39" spans="1:4" x14ac:dyDescent="0.15">
      <c r="A39" s="5">
        <v>37</v>
      </c>
      <c r="B39" s="6">
        <f>IFERROR(VLOOKUP(A39,元データ!A:C,2,0),0)</f>
        <v>673</v>
      </c>
      <c r="C39" s="6">
        <f>IFERROR(VLOOKUP(A39,元データ!A:C,3,0),0)</f>
        <v>676</v>
      </c>
      <c r="D39" s="7">
        <f t="shared" si="0"/>
        <v>1349</v>
      </c>
    </row>
    <row r="40" spans="1:4" x14ac:dyDescent="0.15">
      <c r="A40" s="5">
        <v>38</v>
      </c>
      <c r="B40" s="6">
        <f>IFERROR(VLOOKUP(A40,元データ!A:C,2,0),0)</f>
        <v>730</v>
      </c>
      <c r="C40" s="6">
        <f>IFERROR(VLOOKUP(A40,元データ!A:C,3,0),0)</f>
        <v>727</v>
      </c>
      <c r="D40" s="7">
        <f t="shared" si="0"/>
        <v>1457</v>
      </c>
    </row>
    <row r="41" spans="1:4" x14ac:dyDescent="0.15">
      <c r="A41" s="5">
        <v>39</v>
      </c>
      <c r="B41" s="6">
        <f>IFERROR(VLOOKUP(A41,元データ!A:C,2,0),0)</f>
        <v>700</v>
      </c>
      <c r="C41" s="6">
        <f>IFERROR(VLOOKUP(A41,元データ!A:C,3,0),0)</f>
        <v>743</v>
      </c>
      <c r="D41" s="7">
        <f t="shared" si="0"/>
        <v>1443</v>
      </c>
    </row>
    <row r="42" spans="1:4" x14ac:dyDescent="0.15">
      <c r="A42" s="5">
        <v>40</v>
      </c>
      <c r="B42" s="6">
        <f>IFERROR(VLOOKUP(A42,元データ!A:C,2,0),0)</f>
        <v>838</v>
      </c>
      <c r="C42" s="6">
        <f>IFERROR(VLOOKUP(A42,元データ!A:C,3,0),0)</f>
        <v>794</v>
      </c>
      <c r="D42" s="7">
        <f t="shared" si="0"/>
        <v>1632</v>
      </c>
    </row>
    <row r="43" spans="1:4" x14ac:dyDescent="0.15">
      <c r="A43" s="5">
        <v>41</v>
      </c>
      <c r="B43" s="6">
        <f>IFERROR(VLOOKUP(A43,元データ!A:C,2,0),0)</f>
        <v>863</v>
      </c>
      <c r="C43" s="6">
        <f>IFERROR(VLOOKUP(A43,元データ!A:C,3,0),0)</f>
        <v>789</v>
      </c>
      <c r="D43" s="7">
        <f t="shared" si="0"/>
        <v>1652</v>
      </c>
    </row>
    <row r="44" spans="1:4" x14ac:dyDescent="0.15">
      <c r="A44" s="5">
        <v>42</v>
      </c>
      <c r="B44" s="6">
        <f>IFERROR(VLOOKUP(A44,元データ!A:C,2,0),0)</f>
        <v>889</v>
      </c>
      <c r="C44" s="6">
        <f>IFERROR(VLOOKUP(A44,元データ!A:C,3,0),0)</f>
        <v>833</v>
      </c>
      <c r="D44" s="7">
        <f t="shared" si="0"/>
        <v>1722</v>
      </c>
    </row>
    <row r="45" spans="1:4" x14ac:dyDescent="0.15">
      <c r="A45" s="5">
        <v>43</v>
      </c>
      <c r="B45" s="6">
        <f>IFERROR(VLOOKUP(A45,元データ!A:C,2,0),0)</f>
        <v>876</v>
      </c>
      <c r="C45" s="6">
        <f>IFERROR(VLOOKUP(A45,元データ!A:C,3,0),0)</f>
        <v>935</v>
      </c>
      <c r="D45" s="7">
        <f t="shared" si="0"/>
        <v>1811</v>
      </c>
    </row>
    <row r="46" spans="1:4" x14ac:dyDescent="0.15">
      <c r="A46" s="5">
        <v>44</v>
      </c>
      <c r="B46" s="6">
        <f>IFERROR(VLOOKUP(A46,元データ!A:C,2,0),0)</f>
        <v>898</v>
      </c>
      <c r="C46" s="6">
        <f>IFERROR(VLOOKUP(A46,元データ!A:C,3,0),0)</f>
        <v>900</v>
      </c>
      <c r="D46" s="7">
        <f t="shared" si="0"/>
        <v>1798</v>
      </c>
    </row>
    <row r="47" spans="1:4" x14ac:dyDescent="0.15">
      <c r="A47" s="5">
        <v>45</v>
      </c>
      <c r="B47" s="6">
        <f>IFERROR(VLOOKUP(A47,元データ!A:C,2,0),0)</f>
        <v>925</v>
      </c>
      <c r="C47" s="6">
        <f>IFERROR(VLOOKUP(A47,元データ!A:C,3,0),0)</f>
        <v>881</v>
      </c>
      <c r="D47" s="7">
        <f t="shared" si="0"/>
        <v>1806</v>
      </c>
    </row>
    <row r="48" spans="1:4" x14ac:dyDescent="0.15">
      <c r="A48" s="5">
        <v>46</v>
      </c>
      <c r="B48" s="6">
        <f>IFERROR(VLOOKUP(A48,元データ!A:C,2,0),0)</f>
        <v>958</v>
      </c>
      <c r="C48" s="6">
        <f>IFERROR(VLOOKUP(A48,元データ!A:C,3,0),0)</f>
        <v>880</v>
      </c>
      <c r="D48" s="7">
        <f t="shared" si="0"/>
        <v>1838</v>
      </c>
    </row>
    <row r="49" spans="1:4" x14ac:dyDescent="0.15">
      <c r="A49" s="5">
        <v>47</v>
      </c>
      <c r="B49" s="6">
        <f>IFERROR(VLOOKUP(A49,元データ!A:C,2,0),0)</f>
        <v>1020</v>
      </c>
      <c r="C49" s="6">
        <f>IFERROR(VLOOKUP(A49,元データ!A:C,3,0),0)</f>
        <v>950</v>
      </c>
      <c r="D49" s="7">
        <f t="shared" si="0"/>
        <v>1970</v>
      </c>
    </row>
    <row r="50" spans="1:4" x14ac:dyDescent="0.15">
      <c r="A50" s="5">
        <v>48</v>
      </c>
      <c r="B50" s="6">
        <f>IFERROR(VLOOKUP(A50,元データ!A:C,2,0),0)</f>
        <v>1016</v>
      </c>
      <c r="C50" s="6">
        <f>IFERROR(VLOOKUP(A50,元データ!A:C,3,0),0)</f>
        <v>995</v>
      </c>
      <c r="D50" s="7">
        <f t="shared" si="0"/>
        <v>2011</v>
      </c>
    </row>
    <row r="51" spans="1:4" x14ac:dyDescent="0.15">
      <c r="A51" s="5">
        <v>49</v>
      </c>
      <c r="B51" s="6">
        <f>IFERROR(VLOOKUP(A51,元データ!A:C,2,0),0)</f>
        <v>1098</v>
      </c>
      <c r="C51" s="6">
        <f>IFERROR(VLOOKUP(A51,元データ!A:C,3,0),0)</f>
        <v>1007</v>
      </c>
      <c r="D51" s="7">
        <f t="shared" si="0"/>
        <v>2105</v>
      </c>
    </row>
    <row r="52" spans="1:4" x14ac:dyDescent="0.15">
      <c r="A52" s="5">
        <v>50</v>
      </c>
      <c r="B52" s="6">
        <f>IFERROR(VLOOKUP(A52,元データ!A:C,2,0),0)</f>
        <v>1080</v>
      </c>
      <c r="C52" s="6">
        <f>IFERROR(VLOOKUP(A52,元データ!A:C,3,0),0)</f>
        <v>1079</v>
      </c>
      <c r="D52" s="7">
        <f t="shared" si="0"/>
        <v>2159</v>
      </c>
    </row>
    <row r="53" spans="1:4" x14ac:dyDescent="0.15">
      <c r="A53" s="5">
        <v>51</v>
      </c>
      <c r="B53" s="6">
        <f>IFERROR(VLOOKUP(A53,元データ!A:C,2,0),0)</f>
        <v>1128</v>
      </c>
      <c r="C53" s="6">
        <f>IFERROR(VLOOKUP(A53,元データ!A:C,3,0),0)</f>
        <v>1097</v>
      </c>
      <c r="D53" s="7">
        <f t="shared" si="0"/>
        <v>2225</v>
      </c>
    </row>
    <row r="54" spans="1:4" x14ac:dyDescent="0.15">
      <c r="A54" s="5">
        <v>52</v>
      </c>
      <c r="B54" s="6">
        <f>IFERROR(VLOOKUP(A54,元データ!A:C,2,0),0)</f>
        <v>1161</v>
      </c>
      <c r="C54" s="6">
        <f>IFERROR(VLOOKUP(A54,元データ!A:C,3,0),0)</f>
        <v>1086</v>
      </c>
      <c r="D54" s="7">
        <f t="shared" si="0"/>
        <v>2247</v>
      </c>
    </row>
    <row r="55" spans="1:4" x14ac:dyDescent="0.15">
      <c r="A55" s="5">
        <v>53</v>
      </c>
      <c r="B55" s="6">
        <f>IFERROR(VLOOKUP(A55,元データ!A:C,2,0),0)</f>
        <v>1140</v>
      </c>
      <c r="C55" s="6">
        <f>IFERROR(VLOOKUP(A55,元データ!A:C,3,0),0)</f>
        <v>1109</v>
      </c>
      <c r="D55" s="7">
        <f t="shared" si="0"/>
        <v>2249</v>
      </c>
    </row>
    <row r="56" spans="1:4" x14ac:dyDescent="0.15">
      <c r="A56" s="5">
        <v>54</v>
      </c>
      <c r="B56" s="6">
        <f>IFERROR(VLOOKUP(A56,元データ!A:C,2,0),0)</f>
        <v>1082</v>
      </c>
      <c r="C56" s="6">
        <f>IFERROR(VLOOKUP(A56,元データ!A:C,3,0),0)</f>
        <v>1086</v>
      </c>
      <c r="D56" s="7">
        <f t="shared" si="0"/>
        <v>2168</v>
      </c>
    </row>
    <row r="57" spans="1:4" x14ac:dyDescent="0.15">
      <c r="A57" s="5">
        <v>55</v>
      </c>
      <c r="B57" s="6">
        <f>IFERROR(VLOOKUP(A57,元データ!A:C,2,0),0)</f>
        <v>1016</v>
      </c>
      <c r="C57" s="6">
        <f>IFERROR(VLOOKUP(A57,元データ!A:C,3,0),0)</f>
        <v>996</v>
      </c>
      <c r="D57" s="7">
        <f t="shared" si="0"/>
        <v>2012</v>
      </c>
    </row>
    <row r="58" spans="1:4" x14ac:dyDescent="0.15">
      <c r="A58" s="5">
        <v>56</v>
      </c>
      <c r="B58" s="6">
        <f>IFERROR(VLOOKUP(A58,元データ!A:C,2,0),0)</f>
        <v>1003</v>
      </c>
      <c r="C58" s="6">
        <f>IFERROR(VLOOKUP(A58,元データ!A:C,3,0),0)</f>
        <v>988</v>
      </c>
      <c r="D58" s="7">
        <f t="shared" si="0"/>
        <v>1991</v>
      </c>
    </row>
    <row r="59" spans="1:4" x14ac:dyDescent="0.15">
      <c r="A59" s="5">
        <v>57</v>
      </c>
      <c r="B59" s="6">
        <f>IFERROR(VLOOKUP(A59,元データ!A:C,2,0),0)</f>
        <v>1048</v>
      </c>
      <c r="C59" s="6">
        <f>IFERROR(VLOOKUP(A59,元データ!A:C,3,0),0)</f>
        <v>996</v>
      </c>
      <c r="D59" s="7">
        <f t="shared" si="0"/>
        <v>2044</v>
      </c>
    </row>
    <row r="60" spans="1:4" x14ac:dyDescent="0.15">
      <c r="A60" s="5">
        <v>58</v>
      </c>
      <c r="B60" s="6">
        <f>IFERROR(VLOOKUP(A60,元データ!A:C,2,0),0)</f>
        <v>951</v>
      </c>
      <c r="C60" s="6">
        <f>IFERROR(VLOOKUP(A60,元データ!A:C,3,0),0)</f>
        <v>944</v>
      </c>
      <c r="D60" s="7">
        <f t="shared" si="0"/>
        <v>1895</v>
      </c>
    </row>
    <row r="61" spans="1:4" x14ac:dyDescent="0.15">
      <c r="A61" s="5">
        <v>59</v>
      </c>
      <c r="B61" s="6">
        <f>IFERROR(VLOOKUP(A61,元データ!A:C,2,0),0)</f>
        <v>725</v>
      </c>
      <c r="C61" s="6">
        <f>IFERROR(VLOOKUP(A61,元データ!A:C,3,0),0)</f>
        <v>783</v>
      </c>
      <c r="D61" s="7">
        <f t="shared" si="0"/>
        <v>1508</v>
      </c>
    </row>
    <row r="62" spans="1:4" x14ac:dyDescent="0.15">
      <c r="A62" s="5">
        <v>60</v>
      </c>
      <c r="B62" s="6">
        <f>IFERROR(VLOOKUP(A62,元データ!A:C,2,0),0)</f>
        <v>912</v>
      </c>
      <c r="C62" s="6">
        <f>IFERROR(VLOOKUP(A62,元データ!A:C,3,0),0)</f>
        <v>921</v>
      </c>
      <c r="D62" s="7">
        <f t="shared" si="0"/>
        <v>1833</v>
      </c>
    </row>
    <row r="63" spans="1:4" x14ac:dyDescent="0.15">
      <c r="A63" s="5">
        <v>61</v>
      </c>
      <c r="B63" s="6">
        <f>IFERROR(VLOOKUP(A63,元データ!A:C,2,0),0)</f>
        <v>864</v>
      </c>
      <c r="C63" s="6">
        <f>IFERROR(VLOOKUP(A63,元データ!A:C,3,0),0)</f>
        <v>933</v>
      </c>
      <c r="D63" s="7">
        <f t="shared" si="0"/>
        <v>1797</v>
      </c>
    </row>
    <row r="64" spans="1:4" x14ac:dyDescent="0.15">
      <c r="A64" s="5">
        <v>62</v>
      </c>
      <c r="B64" s="6">
        <f>IFERROR(VLOOKUP(A64,元データ!A:C,2,0),0)</f>
        <v>878</v>
      </c>
      <c r="C64" s="6">
        <f>IFERROR(VLOOKUP(A64,元データ!A:C,3,0),0)</f>
        <v>845</v>
      </c>
      <c r="D64" s="7">
        <f t="shared" si="0"/>
        <v>1723</v>
      </c>
    </row>
    <row r="65" spans="1:4" x14ac:dyDescent="0.15">
      <c r="A65" s="5">
        <v>63</v>
      </c>
      <c r="B65" s="6">
        <f>IFERROR(VLOOKUP(A65,元データ!A:C,2,0),0)</f>
        <v>801</v>
      </c>
      <c r="C65" s="6">
        <f>IFERROR(VLOOKUP(A65,元データ!A:C,3,0),0)</f>
        <v>868</v>
      </c>
      <c r="D65" s="7">
        <f t="shared" si="0"/>
        <v>1669</v>
      </c>
    </row>
    <row r="66" spans="1:4" x14ac:dyDescent="0.15">
      <c r="A66" s="5">
        <v>64</v>
      </c>
      <c r="B66" s="6">
        <f>IFERROR(VLOOKUP(A66,元データ!A:C,2,0),0)</f>
        <v>794</v>
      </c>
      <c r="C66" s="6">
        <f>IFERROR(VLOOKUP(A66,元データ!A:C,3,0),0)</f>
        <v>804</v>
      </c>
      <c r="D66" s="7">
        <f t="shared" si="0"/>
        <v>1598</v>
      </c>
    </row>
    <row r="67" spans="1:4" x14ac:dyDescent="0.15">
      <c r="A67" s="5">
        <v>65</v>
      </c>
      <c r="B67" s="6">
        <f>IFERROR(VLOOKUP(A67,元データ!A:C,2,0),0)</f>
        <v>820</v>
      </c>
      <c r="C67" s="6">
        <f>IFERROR(VLOOKUP(A67,元データ!A:C,3,0),0)</f>
        <v>870</v>
      </c>
      <c r="D67" s="7">
        <f t="shared" ref="D67:D112" si="1">SUM(B67:C67)</f>
        <v>1690</v>
      </c>
    </row>
    <row r="68" spans="1:4" x14ac:dyDescent="0.15">
      <c r="A68" s="5">
        <v>66</v>
      </c>
      <c r="B68" s="6">
        <f>IFERROR(VLOOKUP(A68,元データ!A:C,2,0),0)</f>
        <v>848</v>
      </c>
      <c r="C68" s="6">
        <f>IFERROR(VLOOKUP(A68,元データ!A:C,3,0),0)</f>
        <v>906</v>
      </c>
      <c r="D68" s="7">
        <f t="shared" si="1"/>
        <v>1754</v>
      </c>
    </row>
    <row r="69" spans="1:4" x14ac:dyDescent="0.15">
      <c r="A69" s="5">
        <v>67</v>
      </c>
      <c r="B69" s="6">
        <f>IFERROR(VLOOKUP(A69,元データ!A:C,2,0),0)</f>
        <v>854</v>
      </c>
      <c r="C69" s="6">
        <f>IFERROR(VLOOKUP(A69,元データ!A:C,3,0),0)</f>
        <v>945</v>
      </c>
      <c r="D69" s="7">
        <f t="shared" si="1"/>
        <v>1799</v>
      </c>
    </row>
    <row r="70" spans="1:4" x14ac:dyDescent="0.15">
      <c r="A70" s="5">
        <v>68</v>
      </c>
      <c r="B70" s="6">
        <f>IFERROR(VLOOKUP(A70,元データ!A:C,2,0),0)</f>
        <v>833</v>
      </c>
      <c r="C70" s="6">
        <f>IFERROR(VLOOKUP(A70,元データ!A:C,3,0),0)</f>
        <v>912</v>
      </c>
      <c r="D70" s="7">
        <f t="shared" si="1"/>
        <v>1745</v>
      </c>
    </row>
    <row r="71" spans="1:4" x14ac:dyDescent="0.15">
      <c r="A71" s="5">
        <v>69</v>
      </c>
      <c r="B71" s="6">
        <f>IFERROR(VLOOKUP(A71,元データ!A:C,2,0),0)</f>
        <v>837</v>
      </c>
      <c r="C71" s="6">
        <f>IFERROR(VLOOKUP(A71,元データ!A:C,3,0),0)</f>
        <v>914</v>
      </c>
      <c r="D71" s="7">
        <f t="shared" si="1"/>
        <v>1751</v>
      </c>
    </row>
    <row r="72" spans="1:4" x14ac:dyDescent="0.15">
      <c r="A72" s="5">
        <v>70</v>
      </c>
      <c r="B72" s="6">
        <f>IFERROR(VLOOKUP(A72,元データ!A:C,2,0),0)</f>
        <v>840</v>
      </c>
      <c r="C72" s="6">
        <f>IFERROR(VLOOKUP(A72,元データ!A:C,3,0),0)</f>
        <v>919</v>
      </c>
      <c r="D72" s="7">
        <f t="shared" si="1"/>
        <v>1759</v>
      </c>
    </row>
    <row r="73" spans="1:4" x14ac:dyDescent="0.15">
      <c r="A73" s="5">
        <v>71</v>
      </c>
      <c r="B73" s="6">
        <f>IFERROR(VLOOKUP(A73,元データ!A:C,2,0),0)</f>
        <v>854</v>
      </c>
      <c r="C73" s="6">
        <f>IFERROR(VLOOKUP(A73,元データ!A:C,3,0),0)</f>
        <v>958</v>
      </c>
      <c r="D73" s="7">
        <f t="shared" si="1"/>
        <v>1812</v>
      </c>
    </row>
    <row r="74" spans="1:4" x14ac:dyDescent="0.15">
      <c r="A74" s="5">
        <v>72</v>
      </c>
      <c r="B74" s="6">
        <f>IFERROR(VLOOKUP(A74,元データ!A:C,2,0),0)</f>
        <v>837</v>
      </c>
      <c r="C74" s="6">
        <f>IFERROR(VLOOKUP(A74,元データ!A:C,3,0),0)</f>
        <v>984</v>
      </c>
      <c r="D74" s="7">
        <f t="shared" si="1"/>
        <v>1821</v>
      </c>
    </row>
    <row r="75" spans="1:4" x14ac:dyDescent="0.15">
      <c r="A75" s="5">
        <v>73</v>
      </c>
      <c r="B75" s="6">
        <f>IFERROR(VLOOKUP(A75,元データ!A:C,2,0),0)</f>
        <v>924</v>
      </c>
      <c r="C75" s="6">
        <f>IFERROR(VLOOKUP(A75,元データ!A:C,3,0),0)</f>
        <v>1080</v>
      </c>
      <c r="D75" s="7">
        <f t="shared" si="1"/>
        <v>2004</v>
      </c>
    </row>
    <row r="76" spans="1:4" x14ac:dyDescent="0.15">
      <c r="A76" s="5">
        <v>74</v>
      </c>
      <c r="B76" s="6">
        <f>IFERROR(VLOOKUP(A76,元データ!A:C,2,0),0)</f>
        <v>903</v>
      </c>
      <c r="C76" s="6">
        <f>IFERROR(VLOOKUP(A76,元データ!A:C,3,0),0)</f>
        <v>1132</v>
      </c>
      <c r="D76" s="7">
        <f t="shared" si="1"/>
        <v>2035</v>
      </c>
    </row>
    <row r="77" spans="1:4" x14ac:dyDescent="0.15">
      <c r="A77" s="5">
        <v>75</v>
      </c>
      <c r="B77" s="6">
        <f>IFERROR(VLOOKUP(A77,元データ!A:C,2,0),0)</f>
        <v>962</v>
      </c>
      <c r="C77" s="6">
        <f>IFERROR(VLOOKUP(A77,元データ!A:C,3,0),0)</f>
        <v>1184</v>
      </c>
      <c r="D77" s="7">
        <f t="shared" si="1"/>
        <v>2146</v>
      </c>
    </row>
    <row r="78" spans="1:4" x14ac:dyDescent="0.15">
      <c r="A78" s="5">
        <v>76</v>
      </c>
      <c r="B78" s="6">
        <f>IFERROR(VLOOKUP(A78,元データ!A:C,2,0),0)</f>
        <v>1052</v>
      </c>
      <c r="C78" s="6">
        <f>IFERROR(VLOOKUP(A78,元データ!A:C,3,0),0)</f>
        <v>1286</v>
      </c>
      <c r="D78" s="7">
        <f t="shared" si="1"/>
        <v>2338</v>
      </c>
    </row>
    <row r="79" spans="1:4" x14ac:dyDescent="0.15">
      <c r="A79" s="5">
        <v>77</v>
      </c>
      <c r="B79" s="6">
        <f>IFERROR(VLOOKUP(A79,元データ!A:C,2,0),0)</f>
        <v>1105</v>
      </c>
      <c r="C79" s="6">
        <f>IFERROR(VLOOKUP(A79,元データ!A:C,3,0),0)</f>
        <v>1237</v>
      </c>
      <c r="D79" s="7">
        <f t="shared" si="1"/>
        <v>2342</v>
      </c>
    </row>
    <row r="80" spans="1:4" x14ac:dyDescent="0.15">
      <c r="A80" s="5">
        <v>78</v>
      </c>
      <c r="B80" s="6">
        <f>IFERROR(VLOOKUP(A80,元データ!A:C,2,0),0)</f>
        <v>1069</v>
      </c>
      <c r="C80" s="6">
        <f>IFERROR(VLOOKUP(A80,元データ!A:C,3,0),0)</f>
        <v>1253</v>
      </c>
      <c r="D80" s="7">
        <f t="shared" si="1"/>
        <v>2322</v>
      </c>
    </row>
    <row r="81" spans="1:4" x14ac:dyDescent="0.15">
      <c r="A81" s="5">
        <v>79</v>
      </c>
      <c r="B81" s="6">
        <f>IFERROR(VLOOKUP(A81,元データ!A:C,2,0),0)</f>
        <v>683</v>
      </c>
      <c r="C81" s="6">
        <f>IFERROR(VLOOKUP(A81,元データ!A:C,3,0),0)</f>
        <v>810</v>
      </c>
      <c r="D81" s="7">
        <f t="shared" si="1"/>
        <v>1493</v>
      </c>
    </row>
    <row r="82" spans="1:4" x14ac:dyDescent="0.15">
      <c r="A82" s="5">
        <v>80</v>
      </c>
      <c r="B82" s="6">
        <f>IFERROR(VLOOKUP(A82,元データ!A:C,2,0),0)</f>
        <v>548</v>
      </c>
      <c r="C82" s="6">
        <f>IFERROR(VLOOKUP(A82,元データ!A:C,3,0),0)</f>
        <v>748</v>
      </c>
      <c r="D82" s="7">
        <f t="shared" si="1"/>
        <v>1296</v>
      </c>
    </row>
    <row r="83" spans="1:4" x14ac:dyDescent="0.15">
      <c r="A83" s="5">
        <v>81</v>
      </c>
      <c r="B83" s="6">
        <f>IFERROR(VLOOKUP(A83,元データ!A:C,2,0),0)</f>
        <v>693</v>
      </c>
      <c r="C83" s="6">
        <f>IFERROR(VLOOKUP(A83,元データ!A:C,3,0),0)</f>
        <v>858</v>
      </c>
      <c r="D83" s="7">
        <f t="shared" si="1"/>
        <v>1551</v>
      </c>
    </row>
    <row r="84" spans="1:4" x14ac:dyDescent="0.15">
      <c r="A84" s="5">
        <v>82</v>
      </c>
      <c r="B84" s="6">
        <f>IFERROR(VLOOKUP(A84,元データ!A:C,2,0),0)</f>
        <v>730</v>
      </c>
      <c r="C84" s="6">
        <f>IFERROR(VLOOKUP(A84,元データ!A:C,3,0),0)</f>
        <v>887</v>
      </c>
      <c r="D84" s="7">
        <f t="shared" si="1"/>
        <v>1617</v>
      </c>
    </row>
    <row r="85" spans="1:4" x14ac:dyDescent="0.15">
      <c r="A85" s="5">
        <v>83</v>
      </c>
      <c r="B85" s="6">
        <f>IFERROR(VLOOKUP(A85,元データ!A:C,2,0),0)</f>
        <v>631</v>
      </c>
      <c r="C85" s="6">
        <f>IFERROR(VLOOKUP(A85,元データ!A:C,3,0),0)</f>
        <v>839</v>
      </c>
      <c r="D85" s="7">
        <f t="shared" si="1"/>
        <v>1470</v>
      </c>
    </row>
    <row r="86" spans="1:4" x14ac:dyDescent="0.15">
      <c r="A86" s="5">
        <v>84</v>
      </c>
      <c r="B86" s="6">
        <f>IFERROR(VLOOKUP(A86,元データ!A:C,2,0),0)</f>
        <v>608</v>
      </c>
      <c r="C86" s="6">
        <f>IFERROR(VLOOKUP(A86,元データ!A:C,3,0),0)</f>
        <v>815</v>
      </c>
      <c r="D86" s="7">
        <f t="shared" si="1"/>
        <v>1423</v>
      </c>
    </row>
    <row r="87" spans="1:4" x14ac:dyDescent="0.15">
      <c r="A87" s="5">
        <v>85</v>
      </c>
      <c r="B87" s="6">
        <f>IFERROR(VLOOKUP(A87,元データ!A:C,2,0),0)</f>
        <v>546</v>
      </c>
      <c r="C87" s="6">
        <f>IFERROR(VLOOKUP(A87,元データ!A:C,3,0),0)</f>
        <v>703</v>
      </c>
      <c r="D87" s="7">
        <f t="shared" si="1"/>
        <v>1249</v>
      </c>
    </row>
    <row r="88" spans="1:4" x14ac:dyDescent="0.15">
      <c r="A88" s="5">
        <v>86</v>
      </c>
      <c r="B88" s="6">
        <f>IFERROR(VLOOKUP(A88,元データ!A:C,2,0),0)</f>
        <v>417</v>
      </c>
      <c r="C88" s="6">
        <f>IFERROR(VLOOKUP(A88,元データ!A:C,3,0),0)</f>
        <v>551</v>
      </c>
      <c r="D88" s="7">
        <f t="shared" si="1"/>
        <v>968</v>
      </c>
    </row>
    <row r="89" spans="1:4" x14ac:dyDescent="0.15">
      <c r="A89" s="5">
        <v>87</v>
      </c>
      <c r="B89" s="6">
        <f>IFERROR(VLOOKUP(A89,元データ!A:C,2,0),0)</f>
        <v>350</v>
      </c>
      <c r="C89" s="6">
        <f>IFERROR(VLOOKUP(A89,元データ!A:C,3,0),0)</f>
        <v>561</v>
      </c>
      <c r="D89" s="7">
        <f t="shared" si="1"/>
        <v>911</v>
      </c>
    </row>
    <row r="90" spans="1:4" x14ac:dyDescent="0.15">
      <c r="A90" s="5">
        <v>88</v>
      </c>
      <c r="B90" s="6">
        <f>IFERROR(VLOOKUP(A90,元データ!A:C,2,0),0)</f>
        <v>360</v>
      </c>
      <c r="C90" s="6">
        <f>IFERROR(VLOOKUP(A90,元データ!A:C,3,0),0)</f>
        <v>543</v>
      </c>
      <c r="D90" s="7">
        <f t="shared" si="1"/>
        <v>903</v>
      </c>
    </row>
    <row r="91" spans="1:4" x14ac:dyDescent="0.15">
      <c r="A91" s="5">
        <v>89</v>
      </c>
      <c r="B91" s="6">
        <f>IFERROR(VLOOKUP(A91,元データ!A:C,2,0),0)</f>
        <v>268</v>
      </c>
      <c r="C91" s="6">
        <f>IFERROR(VLOOKUP(A91,元データ!A:C,3,0),0)</f>
        <v>442</v>
      </c>
      <c r="D91" s="7">
        <f t="shared" si="1"/>
        <v>710</v>
      </c>
    </row>
    <row r="92" spans="1:4" x14ac:dyDescent="0.15">
      <c r="A92" s="5">
        <v>90</v>
      </c>
      <c r="B92" s="6">
        <f>IFERROR(VLOOKUP(A92,元データ!A:C,2,0),0)</f>
        <v>238</v>
      </c>
      <c r="C92" s="6">
        <f>IFERROR(VLOOKUP(A92,元データ!A:C,3,0),0)</f>
        <v>438</v>
      </c>
      <c r="D92" s="7">
        <f t="shared" si="1"/>
        <v>676</v>
      </c>
    </row>
    <row r="93" spans="1:4" x14ac:dyDescent="0.15">
      <c r="A93" s="5">
        <v>91</v>
      </c>
      <c r="B93" s="6">
        <f>IFERROR(VLOOKUP(A93,元データ!A:C,2,0),0)</f>
        <v>168</v>
      </c>
      <c r="C93" s="6">
        <f>IFERROR(VLOOKUP(A93,元データ!A:C,3,0),0)</f>
        <v>380</v>
      </c>
      <c r="D93" s="7">
        <f t="shared" si="1"/>
        <v>548</v>
      </c>
    </row>
    <row r="94" spans="1:4" x14ac:dyDescent="0.15">
      <c r="A94" s="5">
        <v>92</v>
      </c>
      <c r="B94" s="6">
        <f>IFERROR(VLOOKUP(A94,元データ!A:C,2,0),0)</f>
        <v>148</v>
      </c>
      <c r="C94" s="6">
        <f>IFERROR(VLOOKUP(A94,元データ!A:C,3,0),0)</f>
        <v>349</v>
      </c>
      <c r="D94" s="7">
        <f t="shared" si="1"/>
        <v>497</v>
      </c>
    </row>
    <row r="95" spans="1:4" x14ac:dyDescent="0.15">
      <c r="A95" s="5">
        <v>93</v>
      </c>
      <c r="B95" s="6">
        <f>IFERROR(VLOOKUP(A95,元データ!A:C,2,0),0)</f>
        <v>125</v>
      </c>
      <c r="C95" s="6">
        <f>IFERROR(VLOOKUP(A95,元データ!A:C,3,0),0)</f>
        <v>290</v>
      </c>
      <c r="D95" s="7">
        <f t="shared" si="1"/>
        <v>415</v>
      </c>
    </row>
    <row r="96" spans="1:4" x14ac:dyDescent="0.15">
      <c r="A96" s="5">
        <v>94</v>
      </c>
      <c r="B96" s="6">
        <f>IFERROR(VLOOKUP(A96,元データ!A:C,2,0),0)</f>
        <v>86</v>
      </c>
      <c r="C96" s="6">
        <f>IFERROR(VLOOKUP(A96,元データ!A:C,3,0),0)</f>
        <v>213</v>
      </c>
      <c r="D96" s="7">
        <f t="shared" si="1"/>
        <v>299</v>
      </c>
    </row>
    <row r="97" spans="1:4" x14ac:dyDescent="0.15">
      <c r="A97" s="5">
        <v>95</v>
      </c>
      <c r="B97" s="6">
        <f>IFERROR(VLOOKUP(A97,元データ!A:C,2,0),0)</f>
        <v>61</v>
      </c>
      <c r="C97" s="6">
        <f>IFERROR(VLOOKUP(A97,元データ!A:C,3,0),0)</f>
        <v>174</v>
      </c>
      <c r="D97" s="7">
        <f t="shared" si="1"/>
        <v>235</v>
      </c>
    </row>
    <row r="98" spans="1:4" x14ac:dyDescent="0.15">
      <c r="A98" s="5">
        <v>96</v>
      </c>
      <c r="B98" s="6">
        <f>IFERROR(VLOOKUP(A98,元データ!A:C,2,0),0)</f>
        <v>42</v>
      </c>
      <c r="C98" s="6">
        <f>IFERROR(VLOOKUP(A98,元データ!A:C,3,0),0)</f>
        <v>137</v>
      </c>
      <c r="D98" s="7">
        <f t="shared" si="1"/>
        <v>179</v>
      </c>
    </row>
    <row r="99" spans="1:4" x14ac:dyDescent="0.15">
      <c r="A99" s="5">
        <v>97</v>
      </c>
      <c r="B99" s="6">
        <f>IFERROR(VLOOKUP(A99,元データ!A:C,2,0),0)</f>
        <v>30</v>
      </c>
      <c r="C99" s="6">
        <f>IFERROR(VLOOKUP(A99,元データ!A:C,3,0),0)</f>
        <v>121</v>
      </c>
      <c r="D99" s="7">
        <f t="shared" si="1"/>
        <v>151</v>
      </c>
    </row>
    <row r="100" spans="1:4" x14ac:dyDescent="0.15">
      <c r="A100" s="5">
        <v>98</v>
      </c>
      <c r="B100" s="6">
        <f>IFERROR(VLOOKUP(A100,元データ!A:C,2,0),0)</f>
        <v>19</v>
      </c>
      <c r="C100" s="6">
        <f>IFERROR(VLOOKUP(A100,元データ!A:C,3,0),0)</f>
        <v>75</v>
      </c>
      <c r="D100" s="7">
        <f t="shared" si="1"/>
        <v>94</v>
      </c>
    </row>
    <row r="101" spans="1:4" x14ac:dyDescent="0.15">
      <c r="A101" s="5">
        <v>99</v>
      </c>
      <c r="B101" s="6">
        <f>IFERROR(VLOOKUP(A101,元データ!A:C,2,0),0)</f>
        <v>9</v>
      </c>
      <c r="C101" s="6">
        <f>IFERROR(VLOOKUP(A101,元データ!A:C,3,0),0)</f>
        <v>67</v>
      </c>
      <c r="D101" s="7">
        <f t="shared" si="1"/>
        <v>76</v>
      </c>
    </row>
    <row r="102" spans="1:4" x14ac:dyDescent="0.15">
      <c r="A102" s="5">
        <v>100</v>
      </c>
      <c r="B102" s="6">
        <f>IFERROR(VLOOKUP(A102,元データ!A:C,2,0),0)</f>
        <v>8</v>
      </c>
      <c r="C102" s="6">
        <f>IFERROR(VLOOKUP(A102,元データ!A:C,3,0),0)</f>
        <v>27</v>
      </c>
      <c r="D102" s="7">
        <f t="shared" si="1"/>
        <v>35</v>
      </c>
    </row>
    <row r="103" spans="1:4" x14ac:dyDescent="0.15">
      <c r="A103" s="5">
        <v>101</v>
      </c>
      <c r="B103" s="6">
        <f>IFERROR(VLOOKUP(A103,元データ!A:C,2,0),0)</f>
        <v>1</v>
      </c>
      <c r="C103" s="6">
        <f>IFERROR(VLOOKUP(A103,元データ!A:C,3,0),0)</f>
        <v>25</v>
      </c>
      <c r="D103" s="7">
        <f t="shared" si="1"/>
        <v>26</v>
      </c>
    </row>
    <row r="104" spans="1:4" x14ac:dyDescent="0.15">
      <c r="A104" s="5">
        <v>102</v>
      </c>
      <c r="B104" s="6">
        <f>IFERROR(VLOOKUP(A104,元データ!A:C,2,0),0)</f>
        <v>2</v>
      </c>
      <c r="C104" s="6">
        <f>IFERROR(VLOOKUP(A104,元データ!A:C,3,0),0)</f>
        <v>20</v>
      </c>
      <c r="D104" s="7">
        <f t="shared" si="1"/>
        <v>22</v>
      </c>
    </row>
    <row r="105" spans="1:4" x14ac:dyDescent="0.15">
      <c r="A105" s="5">
        <v>103</v>
      </c>
      <c r="B105" s="6">
        <f>IFERROR(VLOOKUP(A105,元データ!A:C,2,0),0)</f>
        <v>2</v>
      </c>
      <c r="C105" s="6">
        <f>IFERROR(VLOOKUP(A105,元データ!A:C,3,0),0)</f>
        <v>8</v>
      </c>
      <c r="D105" s="7">
        <f t="shared" si="1"/>
        <v>10</v>
      </c>
    </row>
    <row r="106" spans="1:4" x14ac:dyDescent="0.15">
      <c r="A106" s="5">
        <v>104</v>
      </c>
      <c r="B106" s="6">
        <f>IFERROR(VLOOKUP(A106,元データ!A:C,2,0),0)</f>
        <v>0</v>
      </c>
      <c r="C106" s="6">
        <f>IFERROR(VLOOKUP(A106,元データ!A:C,3,0),0)</f>
        <v>4</v>
      </c>
      <c r="D106" s="7">
        <f t="shared" si="1"/>
        <v>4</v>
      </c>
    </row>
    <row r="107" spans="1:4" x14ac:dyDescent="0.15">
      <c r="A107" s="5">
        <v>105</v>
      </c>
      <c r="B107" s="6">
        <f>IFERROR(VLOOKUP(A107,元データ!A:C,2,0),0)</f>
        <v>0</v>
      </c>
      <c r="C107" s="6">
        <f>IFERROR(VLOOKUP(A107,元データ!A:C,3,0),0)</f>
        <v>3</v>
      </c>
      <c r="D107" s="7">
        <f t="shared" si="1"/>
        <v>3</v>
      </c>
    </row>
    <row r="108" spans="1:4" x14ac:dyDescent="0.15">
      <c r="A108" s="5">
        <v>106</v>
      </c>
      <c r="B108" s="6">
        <f>IFERROR(VLOOKUP(A108,元データ!A:C,2,0),0)</f>
        <v>0</v>
      </c>
      <c r="C108" s="6">
        <f>IFERROR(VLOOKUP(A108,元データ!A:C,3,0),0)</f>
        <v>2</v>
      </c>
      <c r="D108" s="7">
        <f t="shared" si="1"/>
        <v>2</v>
      </c>
    </row>
    <row r="109" spans="1:4" x14ac:dyDescent="0.15">
      <c r="A109" s="5">
        <v>107</v>
      </c>
      <c r="B109" s="6">
        <f>IFERROR(VLOOKUP(A109,元データ!A:C,2,0),0)</f>
        <v>0</v>
      </c>
      <c r="C109" s="6">
        <f>IFERROR(VLOOKUP(A109,元データ!A:C,3,0),0)</f>
        <v>0</v>
      </c>
      <c r="D109" s="7">
        <f t="shared" si="1"/>
        <v>0</v>
      </c>
    </row>
    <row r="110" spans="1:4" x14ac:dyDescent="0.15">
      <c r="A110" s="5">
        <v>108</v>
      </c>
      <c r="B110" s="6">
        <f>IFERROR(VLOOKUP(A110,元データ!A:C,2,0),0)</f>
        <v>0</v>
      </c>
      <c r="C110" s="6">
        <f>IFERROR(VLOOKUP(A110,元データ!A:C,3,0),0)</f>
        <v>1</v>
      </c>
      <c r="D110" s="7">
        <f t="shared" si="1"/>
        <v>1</v>
      </c>
    </row>
    <row r="111" spans="1:4" x14ac:dyDescent="0.15">
      <c r="A111" s="5">
        <v>109</v>
      </c>
      <c r="B111" s="6">
        <f>IFERROR(VLOOKUP(A111,元データ!A:C,2,0),0)</f>
        <v>0</v>
      </c>
      <c r="C111" s="6">
        <f>IFERROR(VLOOKUP(A111,元データ!A:C,3,0),0)</f>
        <v>1</v>
      </c>
      <c r="D111" s="7">
        <f t="shared" si="1"/>
        <v>1</v>
      </c>
    </row>
    <row r="112" spans="1:4" x14ac:dyDescent="0.15">
      <c r="A112" s="5">
        <v>110</v>
      </c>
      <c r="B112" s="6">
        <f>IFERROR(VLOOKUP(A112,元データ!A:C,2,0),0)</f>
        <v>0</v>
      </c>
      <c r="C112" s="6">
        <f>IFERROR(VLOOKUP(A112,元データ!A:C,3,0),0)</f>
        <v>0</v>
      </c>
      <c r="D112" s="7">
        <f t="shared" si="1"/>
        <v>0</v>
      </c>
    </row>
    <row r="113" spans="1:4" x14ac:dyDescent="0.15">
      <c r="A113" s="5">
        <v>111</v>
      </c>
      <c r="B113" s="6">
        <f>IFERROR(VLOOKUP(A113,元データ!A:C,2,0),0)</f>
        <v>0</v>
      </c>
      <c r="C113" s="6">
        <f>IFERROR(VLOOKUP(A113,元データ!A:C,3,0),0)</f>
        <v>1</v>
      </c>
      <c r="D113" s="7">
        <f t="shared" ref="D113" si="2">SUM(B113:C113)</f>
        <v>1</v>
      </c>
    </row>
    <row r="114" spans="1:4" ht="14.25" thickBot="1" x14ac:dyDescent="0.2">
      <c r="A114" s="8" t="s">
        <v>4</v>
      </c>
      <c r="B114" s="9">
        <f>SUM(B2:B113)</f>
        <v>67681</v>
      </c>
      <c r="C114" s="9">
        <f>SUM(C2:C113)</f>
        <v>70863</v>
      </c>
      <c r="D114" s="10">
        <f>SUM(D2:D113)</f>
        <v>138544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&amp;L&amp;"-,太字"&amp;14年齢別人口（外国人含む）&amp;R
令和８年１月３１日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元データ</vt:lpstr>
      <vt:lpstr>1市全体年齢別　日本人外国人</vt:lpstr>
      <vt:lpstr>'1市全体年齢別　日本人外国人'!Print_Titles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めぐみ</dc:creator>
  <cp:lastModifiedBy>Administrator</cp:lastModifiedBy>
  <cp:lastPrinted>2022-01-07T06:40:03Z</cp:lastPrinted>
  <dcterms:created xsi:type="dcterms:W3CDTF">2021-03-05T04:22:55Z</dcterms:created>
  <dcterms:modified xsi:type="dcterms:W3CDTF">2026-02-24T01:40:01Z</dcterms:modified>
</cp:coreProperties>
</file>