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元データ" sheetId="2" r:id="rId1"/>
    <sheet name="1市全体年齢別　日本人外国人" sheetId="1" r:id="rId2"/>
  </sheets>
  <definedNames>
    <definedName name="_xlnm.Print_Titles" localSheetId="1">'1市全体年齢別　日本人外国人'!$1:$1</definedName>
  </definedNames>
  <calcPr calcId="145621"/>
</workbook>
</file>

<file path=xl/calcChain.xml><?xml version="1.0" encoding="utf-8"?>
<calcChain xmlns="http://schemas.openxmlformats.org/spreadsheetml/2006/main">
  <c r="B109" i="1" l="1"/>
  <c r="C109" i="1"/>
  <c r="B110" i="1"/>
  <c r="D110" i="1" s="1"/>
  <c r="C110" i="1"/>
  <c r="B111" i="1"/>
  <c r="C111" i="1"/>
  <c r="B112" i="1"/>
  <c r="D112" i="1" s="1"/>
  <c r="C112" i="1"/>
  <c r="B3" i="1"/>
  <c r="D3" i="1" s="1"/>
  <c r="C3" i="1"/>
  <c r="B4" i="1"/>
  <c r="C4" i="1"/>
  <c r="B5" i="1"/>
  <c r="D5" i="1" s="1"/>
  <c r="C5" i="1"/>
  <c r="B6" i="1"/>
  <c r="C6" i="1"/>
  <c r="B7" i="1"/>
  <c r="D7" i="1" s="1"/>
  <c r="C7" i="1"/>
  <c r="B8" i="1"/>
  <c r="C8" i="1"/>
  <c r="B9" i="1"/>
  <c r="C9" i="1"/>
  <c r="B10" i="1"/>
  <c r="D10" i="1" s="1"/>
  <c r="C10" i="1"/>
  <c r="B11" i="1"/>
  <c r="C11" i="1"/>
  <c r="B12" i="1"/>
  <c r="D12" i="1" s="1"/>
  <c r="C12" i="1"/>
  <c r="B13" i="1"/>
  <c r="C13" i="1"/>
  <c r="B14" i="1"/>
  <c r="D14" i="1" s="1"/>
  <c r="C14" i="1"/>
  <c r="B15" i="1"/>
  <c r="C15" i="1"/>
  <c r="B16" i="1"/>
  <c r="D16" i="1" s="1"/>
  <c r="C16" i="1"/>
  <c r="B17" i="1"/>
  <c r="C17" i="1"/>
  <c r="B18" i="1"/>
  <c r="D18" i="1" s="1"/>
  <c r="C18" i="1"/>
  <c r="B19" i="1"/>
  <c r="C19" i="1"/>
  <c r="B20" i="1"/>
  <c r="D20" i="1" s="1"/>
  <c r="C20" i="1"/>
  <c r="B21" i="1"/>
  <c r="C21" i="1"/>
  <c r="B22" i="1"/>
  <c r="D22" i="1" s="1"/>
  <c r="C22" i="1"/>
  <c r="B23" i="1"/>
  <c r="C23" i="1"/>
  <c r="B24" i="1"/>
  <c r="D24" i="1" s="1"/>
  <c r="C24" i="1"/>
  <c r="B25" i="1"/>
  <c r="C25" i="1"/>
  <c r="B26" i="1"/>
  <c r="D26" i="1" s="1"/>
  <c r="C26" i="1"/>
  <c r="B27" i="1"/>
  <c r="C27" i="1"/>
  <c r="B28" i="1"/>
  <c r="D28" i="1" s="1"/>
  <c r="C28" i="1"/>
  <c r="B29" i="1"/>
  <c r="C29" i="1"/>
  <c r="B30" i="1"/>
  <c r="D30" i="1" s="1"/>
  <c r="C30" i="1"/>
  <c r="B31" i="1"/>
  <c r="C31" i="1"/>
  <c r="B32" i="1"/>
  <c r="D32" i="1" s="1"/>
  <c r="C32" i="1"/>
  <c r="B33" i="1"/>
  <c r="C33" i="1"/>
  <c r="B34" i="1"/>
  <c r="D34" i="1" s="1"/>
  <c r="C34" i="1"/>
  <c r="B35" i="1"/>
  <c r="C35" i="1"/>
  <c r="B36" i="1"/>
  <c r="D36" i="1" s="1"/>
  <c r="C36" i="1"/>
  <c r="B37" i="1"/>
  <c r="C37" i="1"/>
  <c r="B38" i="1"/>
  <c r="D38" i="1" s="1"/>
  <c r="C38" i="1"/>
  <c r="B39" i="1"/>
  <c r="C39" i="1"/>
  <c r="B40" i="1"/>
  <c r="D40" i="1" s="1"/>
  <c r="C40" i="1"/>
  <c r="B41" i="1"/>
  <c r="C41" i="1"/>
  <c r="B42" i="1"/>
  <c r="D42" i="1" s="1"/>
  <c r="C42" i="1"/>
  <c r="B43" i="1"/>
  <c r="C43" i="1"/>
  <c r="B44" i="1"/>
  <c r="D44" i="1" s="1"/>
  <c r="C44" i="1"/>
  <c r="B45" i="1"/>
  <c r="C45" i="1"/>
  <c r="B46" i="1"/>
  <c r="D46" i="1" s="1"/>
  <c r="C46" i="1"/>
  <c r="B47" i="1"/>
  <c r="C47" i="1"/>
  <c r="B48" i="1"/>
  <c r="D48" i="1" s="1"/>
  <c r="C48" i="1"/>
  <c r="B49" i="1"/>
  <c r="C49" i="1"/>
  <c r="B50" i="1"/>
  <c r="D50" i="1" s="1"/>
  <c r="C50" i="1"/>
  <c r="B51" i="1"/>
  <c r="C51" i="1"/>
  <c r="B52" i="1"/>
  <c r="D52" i="1" s="1"/>
  <c r="C52" i="1"/>
  <c r="B53" i="1"/>
  <c r="C53" i="1"/>
  <c r="B54" i="1"/>
  <c r="D54" i="1" s="1"/>
  <c r="C54" i="1"/>
  <c r="B55" i="1"/>
  <c r="C55" i="1"/>
  <c r="B56" i="1"/>
  <c r="D56" i="1" s="1"/>
  <c r="C56" i="1"/>
  <c r="B57" i="1"/>
  <c r="C57" i="1"/>
  <c r="B58" i="1"/>
  <c r="D58" i="1" s="1"/>
  <c r="C58" i="1"/>
  <c r="B59" i="1"/>
  <c r="C59" i="1"/>
  <c r="B60" i="1"/>
  <c r="D60" i="1" s="1"/>
  <c r="C60" i="1"/>
  <c r="B61" i="1"/>
  <c r="C61" i="1"/>
  <c r="B62" i="1"/>
  <c r="D62" i="1" s="1"/>
  <c r="C62" i="1"/>
  <c r="B63" i="1"/>
  <c r="C63" i="1"/>
  <c r="B64" i="1"/>
  <c r="D64" i="1" s="1"/>
  <c r="C64" i="1"/>
  <c r="B65" i="1"/>
  <c r="C65" i="1"/>
  <c r="B66" i="1"/>
  <c r="D66" i="1" s="1"/>
  <c r="C66" i="1"/>
  <c r="B67" i="1"/>
  <c r="C67" i="1"/>
  <c r="B68" i="1"/>
  <c r="D68" i="1" s="1"/>
  <c r="C68" i="1"/>
  <c r="B69" i="1"/>
  <c r="C69" i="1"/>
  <c r="B70" i="1"/>
  <c r="D70" i="1" s="1"/>
  <c r="C70" i="1"/>
  <c r="B71" i="1"/>
  <c r="C71" i="1"/>
  <c r="B72" i="1"/>
  <c r="D72" i="1" s="1"/>
  <c r="C72" i="1"/>
  <c r="B73" i="1"/>
  <c r="C73" i="1"/>
  <c r="B74" i="1"/>
  <c r="D74" i="1" s="1"/>
  <c r="C74" i="1"/>
  <c r="B75" i="1"/>
  <c r="C75" i="1"/>
  <c r="B76" i="1"/>
  <c r="D76" i="1" s="1"/>
  <c r="C76" i="1"/>
  <c r="B77" i="1"/>
  <c r="C77" i="1"/>
  <c r="B78" i="1"/>
  <c r="D78" i="1" s="1"/>
  <c r="C78" i="1"/>
  <c r="B79" i="1"/>
  <c r="C79" i="1"/>
  <c r="B80" i="1"/>
  <c r="D80" i="1" s="1"/>
  <c r="C80" i="1"/>
  <c r="B81" i="1"/>
  <c r="C81" i="1"/>
  <c r="B82" i="1"/>
  <c r="D82" i="1" s="1"/>
  <c r="C82" i="1"/>
  <c r="B83" i="1"/>
  <c r="C83" i="1"/>
  <c r="B84" i="1"/>
  <c r="D84" i="1" s="1"/>
  <c r="C84" i="1"/>
  <c r="B85" i="1"/>
  <c r="C85" i="1"/>
  <c r="B86" i="1"/>
  <c r="D86" i="1" s="1"/>
  <c r="C86" i="1"/>
  <c r="B87" i="1"/>
  <c r="C87" i="1"/>
  <c r="B88" i="1"/>
  <c r="D88" i="1" s="1"/>
  <c r="C88" i="1"/>
  <c r="B89" i="1"/>
  <c r="C89" i="1"/>
  <c r="B90" i="1"/>
  <c r="D90" i="1" s="1"/>
  <c r="C90" i="1"/>
  <c r="B91" i="1"/>
  <c r="C91" i="1"/>
  <c r="B92" i="1"/>
  <c r="D92" i="1" s="1"/>
  <c r="C92" i="1"/>
  <c r="B93" i="1"/>
  <c r="C93" i="1"/>
  <c r="B94" i="1"/>
  <c r="D94" i="1" s="1"/>
  <c r="C94" i="1"/>
  <c r="B95" i="1"/>
  <c r="C95" i="1"/>
  <c r="B96" i="1"/>
  <c r="D96" i="1" s="1"/>
  <c r="C96" i="1"/>
  <c r="B97" i="1"/>
  <c r="C97" i="1"/>
  <c r="B98" i="1"/>
  <c r="D98" i="1" s="1"/>
  <c r="C98" i="1"/>
  <c r="B99" i="1"/>
  <c r="C99" i="1"/>
  <c r="B100" i="1"/>
  <c r="D100" i="1" s="1"/>
  <c r="C100" i="1"/>
  <c r="B101" i="1"/>
  <c r="C101" i="1"/>
  <c r="B102" i="1"/>
  <c r="D102" i="1" s="1"/>
  <c r="C102" i="1"/>
  <c r="B103" i="1"/>
  <c r="C103" i="1"/>
  <c r="B104" i="1"/>
  <c r="D104" i="1" s="1"/>
  <c r="C104" i="1"/>
  <c r="B105" i="1"/>
  <c r="C105" i="1"/>
  <c r="B106" i="1"/>
  <c r="D106" i="1" s="1"/>
  <c r="C106" i="1"/>
  <c r="B107" i="1"/>
  <c r="C107" i="1"/>
  <c r="B108" i="1"/>
  <c r="D108" i="1" s="1"/>
  <c r="C108" i="1"/>
  <c r="C2" i="1"/>
  <c r="B2" i="1"/>
  <c r="D8" i="1" l="1"/>
  <c r="D6" i="1"/>
  <c r="D4" i="1"/>
  <c r="D113" i="1" s="1"/>
  <c r="D2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111" i="1"/>
  <c r="D109" i="1"/>
  <c r="C113" i="1"/>
  <c r="B113" i="1"/>
</calcChain>
</file>

<file path=xl/sharedStrings.xml><?xml version="1.0" encoding="utf-8"?>
<sst xmlns="http://schemas.openxmlformats.org/spreadsheetml/2006/main" count="20" uniqueCount="16">
  <si>
    <t>年齢</t>
  </si>
  <si>
    <t>男</t>
  </si>
  <si>
    <t>女</t>
  </si>
  <si>
    <t>計</t>
  </si>
  <si>
    <t>合計</t>
    <rPh sb="0" eb="2">
      <t>ゴウケイ</t>
    </rPh>
    <phoneticPr fontId="18"/>
  </si>
  <si>
    <t>No</t>
  </si>
  <si>
    <t>管轄コード</t>
  </si>
  <si>
    <t>管轄名</t>
  </si>
  <si>
    <t>町内会コード</t>
  </si>
  <si>
    <t>町内会名</t>
  </si>
  <si>
    <t>大字コード</t>
  </si>
  <si>
    <t>大字名</t>
  </si>
  <si>
    <t>小字コード</t>
  </si>
  <si>
    <t>小字名</t>
  </si>
  <si>
    <t>日本人</t>
  </si>
  <si>
    <t>外国人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</si>
</sst>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 applyAlignment="1">
      <alignment horizontal="center" vertical="center"/>
    </xf>
    <xf numFmtId="38" fontId="0" fillId="0" borderId="11" xfId="42" applyFont="1" applyBorder="1" applyAlignment="1">
      <alignment horizontal="center" vertical="center"/>
    </xf>
    <xf numFmtId="38" fontId="0" fillId="0" borderId="12" xfId="42" applyFont="1" applyBorder="1" applyAlignment="1">
      <alignment horizontal="center" vertical="center"/>
    </xf>
    <xf numFmtId="38" fontId="0" fillId="0" borderId="13" xfId="42" applyFont="1" applyBorder="1">
      <alignment vertical="center"/>
    </xf>
    <xf numFmtId="38" fontId="0" fillId="0" borderId="14" xfId="42" applyFont="1" applyBorder="1">
      <alignment vertical="center"/>
    </xf>
    <xf numFmtId="38" fontId="0" fillId="0" borderId="15" xfId="42" applyFont="1" applyBorder="1">
      <alignment vertical="center"/>
    </xf>
    <xf numFmtId="38" fontId="0" fillId="0" borderId="16" xfId="42" applyFont="1" applyBorder="1" applyAlignment="1">
      <alignment horizontal="center" vertical="center"/>
    </xf>
    <xf numFmtId="38" fontId="0" fillId="0" borderId="17" xfId="42" applyFont="1" applyBorder="1">
      <alignment vertical="center"/>
    </xf>
    <xf numFmtId="38" fontId="0" fillId="0" borderId="18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D7" sqref="D7"/>
    </sheetView>
  </sheetViews>
  <sheetFormatPr defaultRowHeight="13.5" x14ac:dyDescent="0.15"/>
  <sheetData>
    <row r="1" spans="1:15" x14ac:dyDescent="0.1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0</v>
      </c>
      <c r="K1" t="s">
        <v>1</v>
      </c>
      <c r="L1" t="s">
        <v>2</v>
      </c>
      <c r="M1" t="s">
        <v>14</v>
      </c>
      <c r="N1" t="s">
        <v>15</v>
      </c>
      <c r="O1" t="s">
        <v>3</v>
      </c>
    </row>
    <row r="2" spans="1:15" x14ac:dyDescent="0.15">
      <c r="A2">
        <v>1</v>
      </c>
      <c r="B2">
        <v>0</v>
      </c>
      <c r="J2">
        <v>0</v>
      </c>
      <c r="K2">
        <v>463</v>
      </c>
      <c r="L2">
        <v>417</v>
      </c>
      <c r="M2">
        <v>0</v>
      </c>
      <c r="N2">
        <v>0</v>
      </c>
      <c r="O2">
        <v>880</v>
      </c>
    </row>
    <row r="3" spans="1:15" x14ac:dyDescent="0.15">
      <c r="A3">
        <v>2</v>
      </c>
      <c r="B3">
        <v>0</v>
      </c>
      <c r="J3">
        <v>1</v>
      </c>
      <c r="K3">
        <v>447</v>
      </c>
      <c r="L3">
        <v>444</v>
      </c>
      <c r="M3">
        <v>0</v>
      </c>
      <c r="N3">
        <v>0</v>
      </c>
      <c r="O3">
        <v>891</v>
      </c>
    </row>
    <row r="4" spans="1:15" x14ac:dyDescent="0.15">
      <c r="A4">
        <v>3</v>
      </c>
      <c r="B4">
        <v>0</v>
      </c>
      <c r="J4">
        <v>2</v>
      </c>
      <c r="K4">
        <v>510</v>
      </c>
      <c r="L4">
        <v>514</v>
      </c>
      <c r="M4">
        <v>0</v>
      </c>
      <c r="N4">
        <v>0</v>
      </c>
      <c r="O4">
        <v>1024</v>
      </c>
    </row>
    <row r="5" spans="1:15" x14ac:dyDescent="0.15">
      <c r="A5">
        <v>4</v>
      </c>
      <c r="B5">
        <v>0</v>
      </c>
      <c r="J5">
        <v>3</v>
      </c>
      <c r="K5">
        <v>546</v>
      </c>
      <c r="L5">
        <v>532</v>
      </c>
      <c r="M5">
        <v>0</v>
      </c>
      <c r="N5">
        <v>0</v>
      </c>
      <c r="O5">
        <v>1078</v>
      </c>
    </row>
    <row r="6" spans="1:15" x14ac:dyDescent="0.15">
      <c r="A6">
        <v>5</v>
      </c>
      <c r="B6">
        <v>0</v>
      </c>
      <c r="J6">
        <v>4</v>
      </c>
      <c r="K6">
        <v>590</v>
      </c>
      <c r="L6">
        <v>530</v>
      </c>
      <c r="M6">
        <v>0</v>
      </c>
      <c r="N6">
        <v>0</v>
      </c>
      <c r="O6">
        <v>1120</v>
      </c>
    </row>
    <row r="7" spans="1:15" x14ac:dyDescent="0.15">
      <c r="A7">
        <v>6</v>
      </c>
      <c r="B7">
        <v>0</v>
      </c>
      <c r="J7">
        <v>5</v>
      </c>
      <c r="K7">
        <v>636</v>
      </c>
      <c r="L7">
        <v>595</v>
      </c>
      <c r="M7">
        <v>0</v>
      </c>
      <c r="N7">
        <v>0</v>
      </c>
      <c r="O7">
        <v>1231</v>
      </c>
    </row>
    <row r="8" spans="1:15" x14ac:dyDescent="0.15">
      <c r="A8">
        <v>7</v>
      </c>
      <c r="B8">
        <v>0</v>
      </c>
      <c r="J8">
        <v>6</v>
      </c>
      <c r="K8">
        <v>608</v>
      </c>
      <c r="L8">
        <v>584</v>
      </c>
      <c r="M8">
        <v>0</v>
      </c>
      <c r="N8">
        <v>0</v>
      </c>
      <c r="O8">
        <v>1192</v>
      </c>
    </row>
    <row r="9" spans="1:15" x14ac:dyDescent="0.15">
      <c r="A9">
        <v>8</v>
      </c>
      <c r="B9">
        <v>0</v>
      </c>
      <c r="J9">
        <v>7</v>
      </c>
      <c r="K9">
        <v>645</v>
      </c>
      <c r="L9">
        <v>647</v>
      </c>
      <c r="M9">
        <v>0</v>
      </c>
      <c r="N9">
        <v>0</v>
      </c>
      <c r="O9">
        <v>1292</v>
      </c>
    </row>
    <row r="10" spans="1:15" x14ac:dyDescent="0.15">
      <c r="A10">
        <v>9</v>
      </c>
      <c r="B10">
        <v>0</v>
      </c>
      <c r="J10">
        <v>8</v>
      </c>
      <c r="K10">
        <v>661</v>
      </c>
      <c r="L10">
        <v>649</v>
      </c>
      <c r="M10">
        <v>0</v>
      </c>
      <c r="N10">
        <v>0</v>
      </c>
      <c r="O10">
        <v>1310</v>
      </c>
    </row>
    <row r="11" spans="1:15" x14ac:dyDescent="0.15">
      <c r="A11">
        <v>10</v>
      </c>
      <c r="B11">
        <v>0</v>
      </c>
      <c r="J11">
        <v>9</v>
      </c>
      <c r="K11">
        <v>720</v>
      </c>
      <c r="L11">
        <v>704</v>
      </c>
      <c r="M11">
        <v>0</v>
      </c>
      <c r="N11">
        <v>0</v>
      </c>
      <c r="O11">
        <v>1424</v>
      </c>
    </row>
    <row r="12" spans="1:15" x14ac:dyDescent="0.15">
      <c r="A12">
        <v>11</v>
      </c>
      <c r="B12">
        <v>0</v>
      </c>
      <c r="J12">
        <v>10</v>
      </c>
      <c r="K12">
        <v>687</v>
      </c>
      <c r="L12">
        <v>676</v>
      </c>
      <c r="M12">
        <v>0</v>
      </c>
      <c r="N12">
        <v>0</v>
      </c>
      <c r="O12">
        <v>1363</v>
      </c>
    </row>
    <row r="13" spans="1:15" x14ac:dyDescent="0.15">
      <c r="A13">
        <v>12</v>
      </c>
      <c r="B13">
        <v>0</v>
      </c>
      <c r="J13">
        <v>11</v>
      </c>
      <c r="K13">
        <v>702</v>
      </c>
      <c r="L13">
        <v>670</v>
      </c>
      <c r="M13">
        <v>0</v>
      </c>
      <c r="N13">
        <v>0</v>
      </c>
      <c r="O13">
        <v>1372</v>
      </c>
    </row>
    <row r="14" spans="1:15" x14ac:dyDescent="0.15">
      <c r="A14">
        <v>13</v>
      </c>
      <c r="B14">
        <v>0</v>
      </c>
      <c r="J14">
        <v>12</v>
      </c>
      <c r="K14">
        <v>689</v>
      </c>
      <c r="L14">
        <v>658</v>
      </c>
      <c r="M14">
        <v>0</v>
      </c>
      <c r="N14">
        <v>0</v>
      </c>
      <c r="O14">
        <v>1347</v>
      </c>
    </row>
    <row r="15" spans="1:15" x14ac:dyDescent="0.15">
      <c r="A15">
        <v>14</v>
      </c>
      <c r="B15">
        <v>0</v>
      </c>
      <c r="J15">
        <v>13</v>
      </c>
      <c r="K15">
        <v>677</v>
      </c>
      <c r="L15">
        <v>652</v>
      </c>
      <c r="M15">
        <v>0</v>
      </c>
      <c r="N15">
        <v>0</v>
      </c>
      <c r="O15">
        <v>1329</v>
      </c>
    </row>
    <row r="16" spans="1:15" x14ac:dyDescent="0.15">
      <c r="A16">
        <v>15</v>
      </c>
      <c r="B16">
        <v>0</v>
      </c>
      <c r="J16">
        <v>14</v>
      </c>
      <c r="K16">
        <v>675</v>
      </c>
      <c r="L16">
        <v>670</v>
      </c>
      <c r="M16">
        <v>0</v>
      </c>
      <c r="N16">
        <v>0</v>
      </c>
      <c r="O16">
        <v>1345</v>
      </c>
    </row>
    <row r="17" spans="1:15" x14ac:dyDescent="0.15">
      <c r="A17">
        <v>16</v>
      </c>
      <c r="B17">
        <v>0</v>
      </c>
      <c r="J17">
        <v>15</v>
      </c>
      <c r="K17">
        <v>755</v>
      </c>
      <c r="L17">
        <v>616</v>
      </c>
      <c r="M17">
        <v>0</v>
      </c>
      <c r="N17">
        <v>0</v>
      </c>
      <c r="O17">
        <v>1371</v>
      </c>
    </row>
    <row r="18" spans="1:15" x14ac:dyDescent="0.15">
      <c r="A18">
        <v>17</v>
      </c>
      <c r="B18">
        <v>0</v>
      </c>
      <c r="J18">
        <v>16</v>
      </c>
      <c r="K18">
        <v>765</v>
      </c>
      <c r="L18">
        <v>671</v>
      </c>
      <c r="M18">
        <v>0</v>
      </c>
      <c r="N18">
        <v>0</v>
      </c>
      <c r="O18">
        <v>1436</v>
      </c>
    </row>
    <row r="19" spans="1:15" x14ac:dyDescent="0.15">
      <c r="A19">
        <v>18</v>
      </c>
      <c r="B19">
        <v>0</v>
      </c>
      <c r="J19">
        <v>17</v>
      </c>
      <c r="K19">
        <v>697</v>
      </c>
      <c r="L19">
        <v>621</v>
      </c>
      <c r="M19">
        <v>0</v>
      </c>
      <c r="N19">
        <v>0</v>
      </c>
      <c r="O19">
        <v>1318</v>
      </c>
    </row>
    <row r="20" spans="1:15" x14ac:dyDescent="0.15">
      <c r="A20">
        <v>19</v>
      </c>
      <c r="B20">
        <v>0</v>
      </c>
      <c r="J20">
        <v>18</v>
      </c>
      <c r="K20">
        <v>743</v>
      </c>
      <c r="L20">
        <v>645</v>
      </c>
      <c r="M20">
        <v>0</v>
      </c>
      <c r="N20">
        <v>0</v>
      </c>
      <c r="O20">
        <v>1388</v>
      </c>
    </row>
    <row r="21" spans="1:15" x14ac:dyDescent="0.15">
      <c r="A21">
        <v>20</v>
      </c>
      <c r="B21">
        <v>0</v>
      </c>
      <c r="J21">
        <v>19</v>
      </c>
      <c r="K21">
        <v>646</v>
      </c>
      <c r="L21">
        <v>621</v>
      </c>
      <c r="M21">
        <v>0</v>
      </c>
      <c r="N21">
        <v>0</v>
      </c>
      <c r="O21">
        <v>1267</v>
      </c>
    </row>
    <row r="22" spans="1:15" x14ac:dyDescent="0.15">
      <c r="A22">
        <v>21</v>
      </c>
      <c r="B22">
        <v>0</v>
      </c>
      <c r="J22">
        <v>20</v>
      </c>
      <c r="K22">
        <v>659</v>
      </c>
      <c r="L22">
        <v>628</v>
      </c>
      <c r="M22">
        <v>0</v>
      </c>
      <c r="N22">
        <v>0</v>
      </c>
      <c r="O22">
        <v>1287</v>
      </c>
    </row>
    <row r="23" spans="1:15" x14ac:dyDescent="0.15">
      <c r="A23">
        <v>22</v>
      </c>
      <c r="B23">
        <v>0</v>
      </c>
      <c r="J23">
        <v>21</v>
      </c>
      <c r="K23">
        <v>678</v>
      </c>
      <c r="L23">
        <v>630</v>
      </c>
      <c r="M23">
        <v>0</v>
      </c>
      <c r="N23">
        <v>0</v>
      </c>
      <c r="O23">
        <v>1308</v>
      </c>
    </row>
    <row r="24" spans="1:15" x14ac:dyDescent="0.15">
      <c r="A24">
        <v>23</v>
      </c>
      <c r="B24">
        <v>0</v>
      </c>
      <c r="J24">
        <v>22</v>
      </c>
      <c r="K24">
        <v>717</v>
      </c>
      <c r="L24">
        <v>605</v>
      </c>
      <c r="M24">
        <v>0</v>
      </c>
      <c r="N24">
        <v>0</v>
      </c>
      <c r="O24">
        <v>1322</v>
      </c>
    </row>
    <row r="25" spans="1:15" x14ac:dyDescent="0.15">
      <c r="A25">
        <v>24</v>
      </c>
      <c r="B25">
        <v>0</v>
      </c>
      <c r="J25">
        <v>23</v>
      </c>
      <c r="K25">
        <v>642</v>
      </c>
      <c r="L25">
        <v>566</v>
      </c>
      <c r="M25">
        <v>0</v>
      </c>
      <c r="N25">
        <v>0</v>
      </c>
      <c r="O25">
        <v>1208</v>
      </c>
    </row>
    <row r="26" spans="1:15" x14ac:dyDescent="0.15">
      <c r="A26">
        <v>25</v>
      </c>
      <c r="B26">
        <v>0</v>
      </c>
      <c r="J26">
        <v>24</v>
      </c>
      <c r="K26">
        <v>635</v>
      </c>
      <c r="L26">
        <v>600</v>
      </c>
      <c r="M26">
        <v>0</v>
      </c>
      <c r="N26">
        <v>0</v>
      </c>
      <c r="O26">
        <v>1235</v>
      </c>
    </row>
    <row r="27" spans="1:15" x14ac:dyDescent="0.15">
      <c r="A27">
        <v>26</v>
      </c>
      <c r="B27">
        <v>0</v>
      </c>
      <c r="J27">
        <v>25</v>
      </c>
      <c r="K27">
        <v>612</v>
      </c>
      <c r="L27">
        <v>558</v>
      </c>
      <c r="M27">
        <v>0</v>
      </c>
      <c r="N27">
        <v>0</v>
      </c>
      <c r="O27">
        <v>1170</v>
      </c>
    </row>
    <row r="28" spans="1:15" x14ac:dyDescent="0.15">
      <c r="A28">
        <v>27</v>
      </c>
      <c r="B28">
        <v>0</v>
      </c>
      <c r="J28">
        <v>26</v>
      </c>
      <c r="K28">
        <v>632</v>
      </c>
      <c r="L28">
        <v>578</v>
      </c>
      <c r="M28">
        <v>0</v>
      </c>
      <c r="N28">
        <v>0</v>
      </c>
      <c r="O28">
        <v>1210</v>
      </c>
    </row>
    <row r="29" spans="1:15" x14ac:dyDescent="0.15">
      <c r="A29">
        <v>28</v>
      </c>
      <c r="B29">
        <v>0</v>
      </c>
      <c r="J29">
        <v>27</v>
      </c>
      <c r="K29">
        <v>634</v>
      </c>
      <c r="L29">
        <v>560</v>
      </c>
      <c r="M29">
        <v>0</v>
      </c>
      <c r="N29">
        <v>0</v>
      </c>
      <c r="O29">
        <v>1194</v>
      </c>
    </row>
    <row r="30" spans="1:15" x14ac:dyDescent="0.15">
      <c r="A30">
        <v>29</v>
      </c>
      <c r="B30">
        <v>0</v>
      </c>
      <c r="J30">
        <v>28</v>
      </c>
      <c r="K30">
        <v>607</v>
      </c>
      <c r="L30">
        <v>542</v>
      </c>
      <c r="M30">
        <v>0</v>
      </c>
      <c r="N30">
        <v>0</v>
      </c>
      <c r="O30">
        <v>1149</v>
      </c>
    </row>
    <row r="31" spans="1:15" x14ac:dyDescent="0.15">
      <c r="A31">
        <v>30</v>
      </c>
      <c r="B31">
        <v>0</v>
      </c>
      <c r="J31">
        <v>29</v>
      </c>
      <c r="K31">
        <v>596</v>
      </c>
      <c r="L31">
        <v>606</v>
      </c>
      <c r="M31">
        <v>0</v>
      </c>
      <c r="N31">
        <v>0</v>
      </c>
      <c r="O31">
        <v>1202</v>
      </c>
    </row>
    <row r="32" spans="1:15" x14ac:dyDescent="0.15">
      <c r="A32">
        <v>31</v>
      </c>
      <c r="B32">
        <v>0</v>
      </c>
      <c r="J32">
        <v>30</v>
      </c>
      <c r="K32">
        <v>617</v>
      </c>
      <c r="L32">
        <v>610</v>
      </c>
      <c r="M32">
        <v>0</v>
      </c>
      <c r="N32">
        <v>0</v>
      </c>
      <c r="O32">
        <v>1227</v>
      </c>
    </row>
    <row r="33" spans="1:15" x14ac:dyDescent="0.15">
      <c r="A33">
        <v>32</v>
      </c>
      <c r="B33">
        <v>0</v>
      </c>
      <c r="J33">
        <v>31</v>
      </c>
      <c r="K33">
        <v>670</v>
      </c>
      <c r="L33">
        <v>646</v>
      </c>
      <c r="M33">
        <v>0</v>
      </c>
      <c r="N33">
        <v>0</v>
      </c>
      <c r="O33">
        <v>1316</v>
      </c>
    </row>
    <row r="34" spans="1:15" x14ac:dyDescent="0.15">
      <c r="A34">
        <v>33</v>
      </c>
      <c r="B34">
        <v>0</v>
      </c>
      <c r="J34">
        <v>32</v>
      </c>
      <c r="K34">
        <v>654</v>
      </c>
      <c r="L34">
        <v>631</v>
      </c>
      <c r="M34">
        <v>0</v>
      </c>
      <c r="N34">
        <v>0</v>
      </c>
      <c r="O34">
        <v>1285</v>
      </c>
    </row>
    <row r="35" spans="1:15" x14ac:dyDescent="0.15">
      <c r="A35">
        <v>34</v>
      </c>
      <c r="B35">
        <v>0</v>
      </c>
      <c r="J35">
        <v>33</v>
      </c>
      <c r="K35">
        <v>737</v>
      </c>
      <c r="L35">
        <v>701</v>
      </c>
      <c r="M35">
        <v>0</v>
      </c>
      <c r="N35">
        <v>0</v>
      </c>
      <c r="O35">
        <v>1438</v>
      </c>
    </row>
    <row r="36" spans="1:15" x14ac:dyDescent="0.15">
      <c r="A36">
        <v>35</v>
      </c>
      <c r="B36">
        <v>0</v>
      </c>
      <c r="J36">
        <v>34</v>
      </c>
      <c r="K36">
        <v>720</v>
      </c>
      <c r="L36">
        <v>726</v>
      </c>
      <c r="M36">
        <v>0</v>
      </c>
      <c r="N36">
        <v>0</v>
      </c>
      <c r="O36">
        <v>1446</v>
      </c>
    </row>
    <row r="37" spans="1:15" x14ac:dyDescent="0.15">
      <c r="A37">
        <v>36</v>
      </c>
      <c r="B37">
        <v>0</v>
      </c>
      <c r="J37">
        <v>35</v>
      </c>
      <c r="K37">
        <v>767</v>
      </c>
      <c r="L37">
        <v>753</v>
      </c>
      <c r="M37">
        <v>0</v>
      </c>
      <c r="N37">
        <v>0</v>
      </c>
      <c r="O37">
        <v>1520</v>
      </c>
    </row>
    <row r="38" spans="1:15" x14ac:dyDescent="0.15">
      <c r="A38">
        <v>37</v>
      </c>
      <c r="B38">
        <v>0</v>
      </c>
      <c r="J38">
        <v>36</v>
      </c>
      <c r="K38">
        <v>850</v>
      </c>
      <c r="L38">
        <v>792</v>
      </c>
      <c r="M38">
        <v>0</v>
      </c>
      <c r="N38">
        <v>0</v>
      </c>
      <c r="O38">
        <v>1642</v>
      </c>
    </row>
    <row r="39" spans="1:15" x14ac:dyDescent="0.15">
      <c r="A39">
        <v>38</v>
      </c>
      <c r="B39">
        <v>0</v>
      </c>
      <c r="J39">
        <v>37</v>
      </c>
      <c r="K39">
        <v>902</v>
      </c>
      <c r="L39">
        <v>801</v>
      </c>
      <c r="M39">
        <v>0</v>
      </c>
      <c r="N39">
        <v>0</v>
      </c>
      <c r="O39">
        <v>1703</v>
      </c>
    </row>
    <row r="40" spans="1:15" x14ac:dyDescent="0.15">
      <c r="A40">
        <v>39</v>
      </c>
      <c r="B40">
        <v>0</v>
      </c>
      <c r="J40">
        <v>38</v>
      </c>
      <c r="K40">
        <v>882</v>
      </c>
      <c r="L40">
        <v>908</v>
      </c>
      <c r="M40">
        <v>0</v>
      </c>
      <c r="N40">
        <v>0</v>
      </c>
      <c r="O40">
        <v>1790</v>
      </c>
    </row>
    <row r="41" spans="1:15" x14ac:dyDescent="0.15">
      <c r="A41">
        <v>40</v>
      </c>
      <c r="B41">
        <v>0</v>
      </c>
      <c r="J41">
        <v>39</v>
      </c>
      <c r="K41">
        <v>864</v>
      </c>
      <c r="L41">
        <v>890</v>
      </c>
      <c r="M41">
        <v>0</v>
      </c>
      <c r="N41">
        <v>0</v>
      </c>
      <c r="O41">
        <v>1754</v>
      </c>
    </row>
    <row r="42" spans="1:15" x14ac:dyDescent="0.15">
      <c r="A42">
        <v>41</v>
      </c>
      <c r="B42">
        <v>0</v>
      </c>
      <c r="J42">
        <v>40</v>
      </c>
      <c r="K42">
        <v>912</v>
      </c>
      <c r="L42">
        <v>894</v>
      </c>
      <c r="M42">
        <v>0</v>
      </c>
      <c r="N42">
        <v>0</v>
      </c>
      <c r="O42">
        <v>1806</v>
      </c>
    </row>
    <row r="43" spans="1:15" x14ac:dyDescent="0.15">
      <c r="A43">
        <v>42</v>
      </c>
      <c r="B43">
        <v>0</v>
      </c>
      <c r="J43">
        <v>41</v>
      </c>
      <c r="K43">
        <v>945</v>
      </c>
      <c r="L43">
        <v>889</v>
      </c>
      <c r="M43">
        <v>0</v>
      </c>
      <c r="N43">
        <v>0</v>
      </c>
      <c r="O43">
        <v>1834</v>
      </c>
    </row>
    <row r="44" spans="1:15" x14ac:dyDescent="0.15">
      <c r="A44">
        <v>43</v>
      </c>
      <c r="B44">
        <v>0</v>
      </c>
      <c r="J44">
        <v>42</v>
      </c>
      <c r="K44">
        <v>1015</v>
      </c>
      <c r="L44">
        <v>914</v>
      </c>
      <c r="M44">
        <v>0</v>
      </c>
      <c r="N44">
        <v>0</v>
      </c>
      <c r="O44">
        <v>1929</v>
      </c>
    </row>
    <row r="45" spans="1:15" x14ac:dyDescent="0.15">
      <c r="A45">
        <v>44</v>
      </c>
      <c r="B45">
        <v>0</v>
      </c>
      <c r="J45">
        <v>43</v>
      </c>
      <c r="K45">
        <v>1014</v>
      </c>
      <c r="L45">
        <v>1012</v>
      </c>
      <c r="M45">
        <v>0</v>
      </c>
      <c r="N45">
        <v>0</v>
      </c>
      <c r="O45">
        <v>2026</v>
      </c>
    </row>
    <row r="46" spans="1:15" x14ac:dyDescent="0.15">
      <c r="A46">
        <v>45</v>
      </c>
      <c r="B46">
        <v>0</v>
      </c>
      <c r="J46">
        <v>44</v>
      </c>
      <c r="K46">
        <v>1100</v>
      </c>
      <c r="L46">
        <v>975</v>
      </c>
      <c r="M46">
        <v>0</v>
      </c>
      <c r="N46">
        <v>0</v>
      </c>
      <c r="O46">
        <v>2075</v>
      </c>
    </row>
    <row r="47" spans="1:15" x14ac:dyDescent="0.15">
      <c r="A47">
        <v>46</v>
      </c>
      <c r="B47">
        <v>0</v>
      </c>
      <c r="J47">
        <v>45</v>
      </c>
      <c r="K47">
        <v>1052</v>
      </c>
      <c r="L47">
        <v>1098</v>
      </c>
      <c r="M47">
        <v>0</v>
      </c>
      <c r="N47">
        <v>0</v>
      </c>
      <c r="O47">
        <v>2150</v>
      </c>
    </row>
    <row r="48" spans="1:15" x14ac:dyDescent="0.15">
      <c r="A48">
        <v>47</v>
      </c>
      <c r="B48">
        <v>0</v>
      </c>
      <c r="J48">
        <v>46</v>
      </c>
      <c r="K48">
        <v>1144</v>
      </c>
      <c r="L48">
        <v>1111</v>
      </c>
      <c r="M48">
        <v>0</v>
      </c>
      <c r="N48">
        <v>0</v>
      </c>
      <c r="O48">
        <v>2255</v>
      </c>
    </row>
    <row r="49" spans="1:15" x14ac:dyDescent="0.15">
      <c r="A49">
        <v>48</v>
      </c>
      <c r="B49">
        <v>0</v>
      </c>
      <c r="J49">
        <v>47</v>
      </c>
      <c r="K49">
        <v>1135</v>
      </c>
      <c r="L49">
        <v>1120</v>
      </c>
      <c r="M49">
        <v>0</v>
      </c>
      <c r="N49">
        <v>0</v>
      </c>
      <c r="O49">
        <v>2255</v>
      </c>
    </row>
    <row r="50" spans="1:15" x14ac:dyDescent="0.15">
      <c r="A50">
        <v>49</v>
      </c>
      <c r="B50">
        <v>0</v>
      </c>
      <c r="J50">
        <v>48</v>
      </c>
      <c r="K50">
        <v>1187</v>
      </c>
      <c r="L50">
        <v>1104</v>
      </c>
      <c r="M50">
        <v>0</v>
      </c>
      <c r="N50">
        <v>0</v>
      </c>
      <c r="O50">
        <v>2291</v>
      </c>
    </row>
    <row r="51" spans="1:15" x14ac:dyDescent="0.15">
      <c r="A51">
        <v>50</v>
      </c>
      <c r="B51">
        <v>0</v>
      </c>
      <c r="J51">
        <v>49</v>
      </c>
      <c r="K51">
        <v>1083</v>
      </c>
      <c r="L51">
        <v>1081</v>
      </c>
      <c r="M51">
        <v>0</v>
      </c>
      <c r="N51">
        <v>0</v>
      </c>
      <c r="O51">
        <v>2164</v>
      </c>
    </row>
    <row r="52" spans="1:15" x14ac:dyDescent="0.15">
      <c r="A52">
        <v>51</v>
      </c>
      <c r="B52">
        <v>0</v>
      </c>
      <c r="J52">
        <v>50</v>
      </c>
      <c r="K52">
        <v>1055</v>
      </c>
      <c r="L52">
        <v>1031</v>
      </c>
      <c r="M52">
        <v>0</v>
      </c>
      <c r="N52">
        <v>0</v>
      </c>
      <c r="O52">
        <v>2086</v>
      </c>
    </row>
    <row r="53" spans="1:15" x14ac:dyDescent="0.15">
      <c r="A53">
        <v>52</v>
      </c>
      <c r="B53">
        <v>0</v>
      </c>
      <c r="J53">
        <v>51</v>
      </c>
      <c r="K53">
        <v>992</v>
      </c>
      <c r="L53">
        <v>935</v>
      </c>
      <c r="M53">
        <v>0</v>
      </c>
      <c r="N53">
        <v>0</v>
      </c>
      <c r="O53">
        <v>1927</v>
      </c>
    </row>
    <row r="54" spans="1:15" x14ac:dyDescent="0.15">
      <c r="A54">
        <v>53</v>
      </c>
      <c r="B54">
        <v>0</v>
      </c>
      <c r="J54">
        <v>52</v>
      </c>
      <c r="K54">
        <v>1043</v>
      </c>
      <c r="L54">
        <v>974</v>
      </c>
      <c r="M54">
        <v>0</v>
      </c>
      <c r="N54">
        <v>0</v>
      </c>
      <c r="O54">
        <v>2017</v>
      </c>
    </row>
    <row r="55" spans="1:15" x14ac:dyDescent="0.15">
      <c r="A55">
        <v>54</v>
      </c>
      <c r="B55">
        <v>0</v>
      </c>
      <c r="J55">
        <v>53</v>
      </c>
      <c r="K55">
        <v>977</v>
      </c>
      <c r="L55">
        <v>984</v>
      </c>
      <c r="M55">
        <v>0</v>
      </c>
      <c r="N55">
        <v>0</v>
      </c>
      <c r="O55">
        <v>1961</v>
      </c>
    </row>
    <row r="56" spans="1:15" x14ac:dyDescent="0.15">
      <c r="A56">
        <v>55</v>
      </c>
      <c r="B56">
        <v>0</v>
      </c>
      <c r="J56">
        <v>54</v>
      </c>
      <c r="K56">
        <v>823</v>
      </c>
      <c r="L56">
        <v>894</v>
      </c>
      <c r="M56">
        <v>0</v>
      </c>
      <c r="N56">
        <v>0</v>
      </c>
      <c r="O56">
        <v>1717</v>
      </c>
    </row>
    <row r="57" spans="1:15" x14ac:dyDescent="0.15">
      <c r="A57">
        <v>56</v>
      </c>
      <c r="B57">
        <v>0</v>
      </c>
      <c r="J57">
        <v>55</v>
      </c>
      <c r="K57">
        <v>834</v>
      </c>
      <c r="L57">
        <v>844</v>
      </c>
      <c r="M57">
        <v>0</v>
      </c>
      <c r="N57">
        <v>0</v>
      </c>
      <c r="O57">
        <v>1678</v>
      </c>
    </row>
    <row r="58" spans="1:15" x14ac:dyDescent="0.15">
      <c r="A58">
        <v>57</v>
      </c>
      <c r="B58">
        <v>0</v>
      </c>
      <c r="J58">
        <v>56</v>
      </c>
      <c r="K58">
        <v>901</v>
      </c>
      <c r="L58">
        <v>952</v>
      </c>
      <c r="M58">
        <v>0</v>
      </c>
      <c r="N58">
        <v>0</v>
      </c>
      <c r="O58">
        <v>1853</v>
      </c>
    </row>
    <row r="59" spans="1:15" x14ac:dyDescent="0.15">
      <c r="A59">
        <v>58</v>
      </c>
      <c r="B59">
        <v>0</v>
      </c>
      <c r="J59">
        <v>57</v>
      </c>
      <c r="K59">
        <v>889</v>
      </c>
      <c r="L59">
        <v>849</v>
      </c>
      <c r="M59">
        <v>0</v>
      </c>
      <c r="N59">
        <v>0</v>
      </c>
      <c r="O59">
        <v>1738</v>
      </c>
    </row>
    <row r="60" spans="1:15" x14ac:dyDescent="0.15">
      <c r="A60">
        <v>59</v>
      </c>
      <c r="B60">
        <v>0</v>
      </c>
      <c r="J60">
        <v>58</v>
      </c>
      <c r="K60">
        <v>840</v>
      </c>
      <c r="L60">
        <v>894</v>
      </c>
      <c r="M60">
        <v>0</v>
      </c>
      <c r="N60">
        <v>0</v>
      </c>
      <c r="O60">
        <v>1734</v>
      </c>
    </row>
    <row r="61" spans="1:15" x14ac:dyDescent="0.15">
      <c r="A61">
        <v>60</v>
      </c>
      <c r="B61">
        <v>0</v>
      </c>
      <c r="J61">
        <v>59</v>
      </c>
      <c r="K61">
        <v>806</v>
      </c>
      <c r="L61">
        <v>820</v>
      </c>
      <c r="M61">
        <v>0</v>
      </c>
      <c r="N61">
        <v>0</v>
      </c>
      <c r="O61">
        <v>1626</v>
      </c>
    </row>
    <row r="62" spans="1:15" x14ac:dyDescent="0.15">
      <c r="A62">
        <v>61</v>
      </c>
      <c r="B62">
        <v>0</v>
      </c>
      <c r="J62">
        <v>60</v>
      </c>
      <c r="K62">
        <v>843</v>
      </c>
      <c r="L62">
        <v>884</v>
      </c>
      <c r="M62">
        <v>0</v>
      </c>
      <c r="N62">
        <v>0</v>
      </c>
      <c r="O62">
        <v>1727</v>
      </c>
    </row>
    <row r="63" spans="1:15" x14ac:dyDescent="0.15">
      <c r="A63">
        <v>62</v>
      </c>
      <c r="B63">
        <v>0</v>
      </c>
      <c r="J63">
        <v>61</v>
      </c>
      <c r="K63">
        <v>850</v>
      </c>
      <c r="L63">
        <v>883</v>
      </c>
      <c r="M63">
        <v>0</v>
      </c>
      <c r="N63">
        <v>0</v>
      </c>
      <c r="O63">
        <v>1733</v>
      </c>
    </row>
    <row r="64" spans="1:15" x14ac:dyDescent="0.15">
      <c r="A64">
        <v>63</v>
      </c>
      <c r="B64">
        <v>0</v>
      </c>
      <c r="J64">
        <v>62</v>
      </c>
      <c r="K64">
        <v>894</v>
      </c>
      <c r="L64">
        <v>943</v>
      </c>
      <c r="M64">
        <v>0</v>
      </c>
      <c r="N64">
        <v>0</v>
      </c>
      <c r="O64">
        <v>1837</v>
      </c>
    </row>
    <row r="65" spans="1:15" x14ac:dyDescent="0.15">
      <c r="A65">
        <v>64</v>
      </c>
      <c r="B65">
        <v>0</v>
      </c>
      <c r="J65">
        <v>63</v>
      </c>
      <c r="K65">
        <v>880</v>
      </c>
      <c r="L65">
        <v>967</v>
      </c>
      <c r="M65">
        <v>0</v>
      </c>
      <c r="N65">
        <v>0</v>
      </c>
      <c r="O65">
        <v>1847</v>
      </c>
    </row>
    <row r="66" spans="1:15" x14ac:dyDescent="0.15">
      <c r="A66">
        <v>65</v>
      </c>
      <c r="B66">
        <v>0</v>
      </c>
      <c r="J66">
        <v>64</v>
      </c>
      <c r="K66">
        <v>847</v>
      </c>
      <c r="L66">
        <v>884</v>
      </c>
      <c r="M66">
        <v>0</v>
      </c>
      <c r="N66">
        <v>0</v>
      </c>
      <c r="O66">
        <v>1731</v>
      </c>
    </row>
    <row r="67" spans="1:15" x14ac:dyDescent="0.15">
      <c r="A67">
        <v>66</v>
      </c>
      <c r="B67">
        <v>0</v>
      </c>
      <c r="J67">
        <v>65</v>
      </c>
      <c r="K67">
        <v>911</v>
      </c>
      <c r="L67">
        <v>971</v>
      </c>
      <c r="M67">
        <v>0</v>
      </c>
      <c r="N67">
        <v>0</v>
      </c>
      <c r="O67">
        <v>1882</v>
      </c>
    </row>
    <row r="68" spans="1:15" x14ac:dyDescent="0.15">
      <c r="A68">
        <v>67</v>
      </c>
      <c r="B68">
        <v>0</v>
      </c>
      <c r="J68">
        <v>66</v>
      </c>
      <c r="K68">
        <v>896</v>
      </c>
      <c r="L68">
        <v>946</v>
      </c>
      <c r="M68">
        <v>0</v>
      </c>
      <c r="N68">
        <v>0</v>
      </c>
      <c r="O68">
        <v>1842</v>
      </c>
    </row>
    <row r="69" spans="1:15" x14ac:dyDescent="0.15">
      <c r="A69">
        <v>68</v>
      </c>
      <c r="B69">
        <v>0</v>
      </c>
      <c r="J69">
        <v>67</v>
      </c>
      <c r="K69">
        <v>888</v>
      </c>
      <c r="L69">
        <v>1021</v>
      </c>
      <c r="M69">
        <v>0</v>
      </c>
      <c r="N69">
        <v>0</v>
      </c>
      <c r="O69">
        <v>1909</v>
      </c>
    </row>
    <row r="70" spans="1:15" x14ac:dyDescent="0.15">
      <c r="A70">
        <v>69</v>
      </c>
      <c r="B70">
        <v>0</v>
      </c>
      <c r="J70">
        <v>68</v>
      </c>
      <c r="K70">
        <v>999</v>
      </c>
      <c r="L70">
        <v>1076</v>
      </c>
      <c r="M70">
        <v>0</v>
      </c>
      <c r="N70">
        <v>0</v>
      </c>
      <c r="O70">
        <v>2075</v>
      </c>
    </row>
    <row r="71" spans="1:15" x14ac:dyDescent="0.15">
      <c r="A71">
        <v>70</v>
      </c>
      <c r="B71">
        <v>0</v>
      </c>
      <c r="J71">
        <v>69</v>
      </c>
      <c r="K71">
        <v>994</v>
      </c>
      <c r="L71">
        <v>1178</v>
      </c>
      <c r="M71">
        <v>0</v>
      </c>
      <c r="N71">
        <v>0</v>
      </c>
      <c r="O71">
        <v>2172</v>
      </c>
    </row>
    <row r="72" spans="1:15" x14ac:dyDescent="0.15">
      <c r="A72">
        <v>71</v>
      </c>
      <c r="B72">
        <v>0</v>
      </c>
      <c r="J72">
        <v>70</v>
      </c>
      <c r="K72">
        <v>1034</v>
      </c>
      <c r="L72">
        <v>1227</v>
      </c>
      <c r="M72">
        <v>0</v>
      </c>
      <c r="N72">
        <v>0</v>
      </c>
      <c r="O72">
        <v>2261</v>
      </c>
    </row>
    <row r="73" spans="1:15" x14ac:dyDescent="0.15">
      <c r="A73">
        <v>72</v>
      </c>
      <c r="B73">
        <v>0</v>
      </c>
      <c r="J73">
        <v>71</v>
      </c>
      <c r="K73">
        <v>1164</v>
      </c>
      <c r="L73">
        <v>1312</v>
      </c>
      <c r="M73">
        <v>0</v>
      </c>
      <c r="N73">
        <v>0</v>
      </c>
      <c r="O73">
        <v>2476</v>
      </c>
    </row>
    <row r="74" spans="1:15" x14ac:dyDescent="0.15">
      <c r="A74">
        <v>73</v>
      </c>
      <c r="B74">
        <v>0</v>
      </c>
      <c r="J74">
        <v>72</v>
      </c>
      <c r="K74">
        <v>1138</v>
      </c>
      <c r="L74">
        <v>1280</v>
      </c>
      <c r="M74">
        <v>0</v>
      </c>
      <c r="N74">
        <v>0</v>
      </c>
      <c r="O74">
        <v>2418</v>
      </c>
    </row>
    <row r="75" spans="1:15" x14ac:dyDescent="0.15">
      <c r="A75">
        <v>74</v>
      </c>
      <c r="B75">
        <v>0</v>
      </c>
      <c r="J75">
        <v>73</v>
      </c>
      <c r="K75">
        <v>1284</v>
      </c>
      <c r="L75">
        <v>1437</v>
      </c>
      <c r="M75">
        <v>0</v>
      </c>
      <c r="N75">
        <v>0</v>
      </c>
      <c r="O75">
        <v>2721</v>
      </c>
    </row>
    <row r="76" spans="1:15" x14ac:dyDescent="0.15">
      <c r="A76">
        <v>75</v>
      </c>
      <c r="B76">
        <v>0</v>
      </c>
      <c r="J76">
        <v>74</v>
      </c>
      <c r="K76">
        <v>935</v>
      </c>
      <c r="L76">
        <v>961</v>
      </c>
      <c r="M76">
        <v>0</v>
      </c>
      <c r="N76">
        <v>0</v>
      </c>
      <c r="O76">
        <v>1896</v>
      </c>
    </row>
    <row r="77" spans="1:15" x14ac:dyDescent="0.15">
      <c r="A77">
        <v>76</v>
      </c>
      <c r="B77">
        <v>0</v>
      </c>
      <c r="J77">
        <v>75</v>
      </c>
      <c r="K77">
        <v>596</v>
      </c>
      <c r="L77">
        <v>742</v>
      </c>
      <c r="M77">
        <v>0</v>
      </c>
      <c r="N77">
        <v>0</v>
      </c>
      <c r="O77">
        <v>1338</v>
      </c>
    </row>
    <row r="78" spans="1:15" x14ac:dyDescent="0.15">
      <c r="A78">
        <v>77</v>
      </c>
      <c r="B78">
        <v>0</v>
      </c>
      <c r="J78">
        <v>76</v>
      </c>
      <c r="K78">
        <v>811</v>
      </c>
      <c r="L78">
        <v>929</v>
      </c>
      <c r="M78">
        <v>0</v>
      </c>
      <c r="N78">
        <v>0</v>
      </c>
      <c r="O78">
        <v>1740</v>
      </c>
    </row>
    <row r="79" spans="1:15" x14ac:dyDescent="0.15">
      <c r="A79">
        <v>78</v>
      </c>
      <c r="B79">
        <v>0</v>
      </c>
      <c r="J79">
        <v>77</v>
      </c>
      <c r="K79">
        <v>891</v>
      </c>
      <c r="L79">
        <v>979</v>
      </c>
      <c r="M79">
        <v>0</v>
      </c>
      <c r="N79">
        <v>0</v>
      </c>
      <c r="O79">
        <v>1870</v>
      </c>
    </row>
    <row r="80" spans="1:15" x14ac:dyDescent="0.15">
      <c r="A80">
        <v>79</v>
      </c>
      <c r="B80">
        <v>0</v>
      </c>
      <c r="J80">
        <v>78</v>
      </c>
      <c r="K80">
        <v>823</v>
      </c>
      <c r="L80">
        <v>956</v>
      </c>
      <c r="M80">
        <v>0</v>
      </c>
      <c r="N80">
        <v>0</v>
      </c>
      <c r="O80">
        <v>1779</v>
      </c>
    </row>
    <row r="81" spans="1:15" x14ac:dyDescent="0.15">
      <c r="A81">
        <v>80</v>
      </c>
      <c r="B81">
        <v>0</v>
      </c>
      <c r="J81">
        <v>79</v>
      </c>
      <c r="K81">
        <v>771</v>
      </c>
      <c r="L81">
        <v>903</v>
      </c>
      <c r="M81">
        <v>0</v>
      </c>
      <c r="N81">
        <v>0</v>
      </c>
      <c r="O81">
        <v>1674</v>
      </c>
    </row>
    <row r="82" spans="1:15" x14ac:dyDescent="0.15">
      <c r="A82">
        <v>81</v>
      </c>
      <c r="B82">
        <v>0</v>
      </c>
      <c r="J82">
        <v>80</v>
      </c>
      <c r="K82">
        <v>717</v>
      </c>
      <c r="L82">
        <v>858</v>
      </c>
      <c r="M82">
        <v>0</v>
      </c>
      <c r="N82">
        <v>0</v>
      </c>
      <c r="O82">
        <v>1575</v>
      </c>
    </row>
    <row r="83" spans="1:15" x14ac:dyDescent="0.15">
      <c r="A83">
        <v>82</v>
      </c>
      <c r="B83">
        <v>0</v>
      </c>
      <c r="J83">
        <v>81</v>
      </c>
      <c r="K83">
        <v>634</v>
      </c>
      <c r="L83">
        <v>721</v>
      </c>
      <c r="M83">
        <v>0</v>
      </c>
      <c r="N83">
        <v>0</v>
      </c>
      <c r="O83">
        <v>1355</v>
      </c>
    </row>
    <row r="84" spans="1:15" x14ac:dyDescent="0.15">
      <c r="A84">
        <v>83</v>
      </c>
      <c r="B84">
        <v>0</v>
      </c>
      <c r="J84">
        <v>82</v>
      </c>
      <c r="K84">
        <v>572</v>
      </c>
      <c r="L84">
        <v>656</v>
      </c>
      <c r="M84">
        <v>0</v>
      </c>
      <c r="N84">
        <v>0</v>
      </c>
      <c r="O84">
        <v>1228</v>
      </c>
    </row>
    <row r="85" spans="1:15" x14ac:dyDescent="0.15">
      <c r="A85">
        <v>84</v>
      </c>
      <c r="B85">
        <v>0</v>
      </c>
      <c r="J85">
        <v>83</v>
      </c>
      <c r="K85">
        <v>576</v>
      </c>
      <c r="L85">
        <v>711</v>
      </c>
      <c r="M85">
        <v>0</v>
      </c>
      <c r="N85">
        <v>0</v>
      </c>
      <c r="O85">
        <v>1287</v>
      </c>
    </row>
    <row r="86" spans="1:15" x14ac:dyDescent="0.15">
      <c r="A86">
        <v>85</v>
      </c>
      <c r="B86">
        <v>0</v>
      </c>
      <c r="J86">
        <v>84</v>
      </c>
      <c r="K86">
        <v>430</v>
      </c>
      <c r="L86">
        <v>627</v>
      </c>
      <c r="M86">
        <v>0</v>
      </c>
      <c r="N86">
        <v>0</v>
      </c>
      <c r="O86">
        <v>1057</v>
      </c>
    </row>
    <row r="87" spans="1:15" x14ac:dyDescent="0.15">
      <c r="A87">
        <v>86</v>
      </c>
      <c r="B87">
        <v>0</v>
      </c>
      <c r="J87">
        <v>85</v>
      </c>
      <c r="K87">
        <v>454</v>
      </c>
      <c r="L87">
        <v>580</v>
      </c>
      <c r="M87">
        <v>0</v>
      </c>
      <c r="N87">
        <v>0</v>
      </c>
      <c r="O87">
        <v>1034</v>
      </c>
    </row>
    <row r="88" spans="1:15" x14ac:dyDescent="0.15">
      <c r="A88">
        <v>87</v>
      </c>
      <c r="B88">
        <v>0</v>
      </c>
      <c r="J88">
        <v>86</v>
      </c>
      <c r="K88">
        <v>347</v>
      </c>
      <c r="L88">
        <v>556</v>
      </c>
      <c r="M88">
        <v>0</v>
      </c>
      <c r="N88">
        <v>0</v>
      </c>
      <c r="O88">
        <v>903</v>
      </c>
    </row>
    <row r="89" spans="1:15" x14ac:dyDescent="0.15">
      <c r="A89">
        <v>88</v>
      </c>
      <c r="B89">
        <v>0</v>
      </c>
      <c r="J89">
        <v>87</v>
      </c>
      <c r="K89">
        <v>326</v>
      </c>
      <c r="L89">
        <v>534</v>
      </c>
      <c r="M89">
        <v>0</v>
      </c>
      <c r="N89">
        <v>0</v>
      </c>
      <c r="O89">
        <v>860</v>
      </c>
    </row>
    <row r="90" spans="1:15" x14ac:dyDescent="0.15">
      <c r="A90">
        <v>89</v>
      </c>
      <c r="B90">
        <v>0</v>
      </c>
      <c r="J90">
        <v>88</v>
      </c>
      <c r="K90">
        <v>299</v>
      </c>
      <c r="L90">
        <v>514</v>
      </c>
      <c r="M90">
        <v>0</v>
      </c>
      <c r="N90">
        <v>0</v>
      </c>
      <c r="O90">
        <v>813</v>
      </c>
    </row>
    <row r="91" spans="1:15" x14ac:dyDescent="0.15">
      <c r="A91">
        <v>90</v>
      </c>
      <c r="B91">
        <v>0</v>
      </c>
      <c r="J91">
        <v>89</v>
      </c>
      <c r="K91">
        <v>255</v>
      </c>
      <c r="L91">
        <v>406</v>
      </c>
      <c r="M91">
        <v>0</v>
      </c>
      <c r="N91">
        <v>0</v>
      </c>
      <c r="O91">
        <v>661</v>
      </c>
    </row>
    <row r="92" spans="1:15" x14ac:dyDescent="0.15">
      <c r="A92">
        <v>91</v>
      </c>
      <c r="B92">
        <v>0</v>
      </c>
      <c r="J92">
        <v>90</v>
      </c>
      <c r="K92">
        <v>201</v>
      </c>
      <c r="L92">
        <v>383</v>
      </c>
      <c r="M92">
        <v>0</v>
      </c>
      <c r="N92">
        <v>0</v>
      </c>
      <c r="O92">
        <v>584</v>
      </c>
    </row>
    <row r="93" spans="1:15" x14ac:dyDescent="0.15">
      <c r="A93">
        <v>92</v>
      </c>
      <c r="B93">
        <v>0</v>
      </c>
      <c r="J93">
        <v>91</v>
      </c>
      <c r="K93">
        <v>141</v>
      </c>
      <c r="L93">
        <v>314</v>
      </c>
      <c r="M93">
        <v>0</v>
      </c>
      <c r="N93">
        <v>0</v>
      </c>
      <c r="O93">
        <v>455</v>
      </c>
    </row>
    <row r="94" spans="1:15" x14ac:dyDescent="0.15">
      <c r="A94">
        <v>93</v>
      </c>
      <c r="B94">
        <v>0</v>
      </c>
      <c r="J94">
        <v>92</v>
      </c>
      <c r="K94">
        <v>107</v>
      </c>
      <c r="L94">
        <v>293</v>
      </c>
      <c r="M94">
        <v>0</v>
      </c>
      <c r="N94">
        <v>0</v>
      </c>
      <c r="O94">
        <v>400</v>
      </c>
    </row>
    <row r="95" spans="1:15" x14ac:dyDescent="0.15">
      <c r="A95">
        <v>94</v>
      </c>
      <c r="B95">
        <v>0</v>
      </c>
      <c r="J95">
        <v>93</v>
      </c>
      <c r="K95">
        <v>82</v>
      </c>
      <c r="L95">
        <v>246</v>
      </c>
      <c r="M95">
        <v>0</v>
      </c>
      <c r="N95">
        <v>0</v>
      </c>
      <c r="O95">
        <v>328</v>
      </c>
    </row>
    <row r="96" spans="1:15" x14ac:dyDescent="0.15">
      <c r="A96">
        <v>95</v>
      </c>
      <c r="B96">
        <v>0</v>
      </c>
      <c r="J96">
        <v>94</v>
      </c>
      <c r="K96">
        <v>71</v>
      </c>
      <c r="L96">
        <v>193</v>
      </c>
      <c r="M96">
        <v>0</v>
      </c>
      <c r="N96">
        <v>0</v>
      </c>
      <c r="O96">
        <v>264</v>
      </c>
    </row>
    <row r="97" spans="1:15" x14ac:dyDescent="0.15">
      <c r="A97">
        <v>96</v>
      </c>
      <c r="B97">
        <v>0</v>
      </c>
      <c r="J97">
        <v>95</v>
      </c>
      <c r="K97">
        <v>55</v>
      </c>
      <c r="L97">
        <v>136</v>
      </c>
      <c r="M97">
        <v>0</v>
      </c>
      <c r="N97">
        <v>0</v>
      </c>
      <c r="O97">
        <v>191</v>
      </c>
    </row>
    <row r="98" spans="1:15" x14ac:dyDescent="0.15">
      <c r="A98">
        <v>97</v>
      </c>
      <c r="B98">
        <v>0</v>
      </c>
      <c r="J98">
        <v>96</v>
      </c>
      <c r="K98">
        <v>34</v>
      </c>
      <c r="L98">
        <v>110</v>
      </c>
      <c r="M98">
        <v>0</v>
      </c>
      <c r="N98">
        <v>0</v>
      </c>
      <c r="O98">
        <v>144</v>
      </c>
    </row>
    <row r="99" spans="1:15" x14ac:dyDescent="0.15">
      <c r="A99">
        <v>98</v>
      </c>
      <c r="B99">
        <v>0</v>
      </c>
      <c r="J99">
        <v>97</v>
      </c>
      <c r="K99">
        <v>24</v>
      </c>
      <c r="L99">
        <v>86</v>
      </c>
      <c r="M99">
        <v>0</v>
      </c>
      <c r="N99">
        <v>0</v>
      </c>
      <c r="O99">
        <v>110</v>
      </c>
    </row>
    <row r="100" spans="1:15" x14ac:dyDescent="0.15">
      <c r="A100">
        <v>99</v>
      </c>
      <c r="B100">
        <v>0</v>
      </c>
      <c r="J100">
        <v>98</v>
      </c>
      <c r="K100">
        <v>15</v>
      </c>
      <c r="L100">
        <v>67</v>
      </c>
      <c r="M100">
        <v>0</v>
      </c>
      <c r="N100">
        <v>0</v>
      </c>
      <c r="O100">
        <v>82</v>
      </c>
    </row>
    <row r="101" spans="1:15" x14ac:dyDescent="0.15">
      <c r="A101">
        <v>100</v>
      </c>
      <c r="B101">
        <v>0</v>
      </c>
      <c r="J101">
        <v>99</v>
      </c>
      <c r="K101">
        <v>5</v>
      </c>
      <c r="L101">
        <v>50</v>
      </c>
      <c r="M101">
        <v>0</v>
      </c>
      <c r="N101">
        <v>0</v>
      </c>
      <c r="O101">
        <v>55</v>
      </c>
    </row>
    <row r="102" spans="1:15" x14ac:dyDescent="0.15">
      <c r="A102">
        <v>101</v>
      </c>
      <c r="B102">
        <v>0</v>
      </c>
      <c r="J102">
        <v>100</v>
      </c>
      <c r="K102">
        <v>4</v>
      </c>
      <c r="L102">
        <v>29</v>
      </c>
      <c r="M102">
        <v>0</v>
      </c>
      <c r="N102">
        <v>0</v>
      </c>
      <c r="O102">
        <v>33</v>
      </c>
    </row>
    <row r="103" spans="1:15" x14ac:dyDescent="0.15">
      <c r="A103">
        <v>102</v>
      </c>
      <c r="B103">
        <v>0</v>
      </c>
      <c r="J103">
        <v>101</v>
      </c>
      <c r="K103">
        <v>5</v>
      </c>
      <c r="L103">
        <v>15</v>
      </c>
      <c r="M103">
        <v>0</v>
      </c>
      <c r="N103">
        <v>0</v>
      </c>
      <c r="O103">
        <v>20</v>
      </c>
    </row>
    <row r="104" spans="1:15" x14ac:dyDescent="0.15">
      <c r="A104">
        <v>103</v>
      </c>
      <c r="B104">
        <v>0</v>
      </c>
      <c r="J104">
        <v>102</v>
      </c>
      <c r="K104">
        <v>0</v>
      </c>
      <c r="L104">
        <v>9</v>
      </c>
      <c r="M104">
        <v>0</v>
      </c>
      <c r="N104">
        <v>0</v>
      </c>
      <c r="O104">
        <v>9</v>
      </c>
    </row>
    <row r="105" spans="1:15" x14ac:dyDescent="0.15">
      <c r="A105">
        <v>104</v>
      </c>
      <c r="B105">
        <v>0</v>
      </c>
      <c r="J105">
        <v>103</v>
      </c>
      <c r="K105">
        <v>2</v>
      </c>
      <c r="L105">
        <v>6</v>
      </c>
      <c r="M105">
        <v>0</v>
      </c>
      <c r="N105">
        <v>0</v>
      </c>
      <c r="O105">
        <v>8</v>
      </c>
    </row>
    <row r="106" spans="1:15" x14ac:dyDescent="0.15">
      <c r="A106">
        <v>105</v>
      </c>
      <c r="B106">
        <v>0</v>
      </c>
      <c r="J106">
        <v>104</v>
      </c>
      <c r="K106">
        <v>1</v>
      </c>
      <c r="L106">
        <v>3</v>
      </c>
      <c r="M106">
        <v>0</v>
      </c>
      <c r="N106">
        <v>0</v>
      </c>
      <c r="O106">
        <v>4</v>
      </c>
    </row>
    <row r="107" spans="1:15" x14ac:dyDescent="0.15">
      <c r="A107">
        <v>106</v>
      </c>
      <c r="B107">
        <v>0</v>
      </c>
      <c r="J107">
        <v>105</v>
      </c>
      <c r="K107">
        <v>0</v>
      </c>
      <c r="L107">
        <v>2</v>
      </c>
      <c r="M107">
        <v>0</v>
      </c>
      <c r="N107">
        <v>0</v>
      </c>
      <c r="O107">
        <v>2</v>
      </c>
    </row>
    <row r="108" spans="1:15" x14ac:dyDescent="0.15">
      <c r="A108">
        <v>107</v>
      </c>
      <c r="B108">
        <v>0</v>
      </c>
      <c r="J108">
        <v>106</v>
      </c>
      <c r="K108">
        <v>0</v>
      </c>
      <c r="L108">
        <v>1</v>
      </c>
      <c r="M108">
        <v>0</v>
      </c>
      <c r="N108">
        <v>0</v>
      </c>
      <c r="O108">
        <v>1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view="pageLayout" zoomScaleNormal="100" workbookViewId="0">
      <selection activeCell="D3" sqref="D3"/>
    </sheetView>
  </sheetViews>
  <sheetFormatPr defaultColWidth="9" defaultRowHeight="13.5" x14ac:dyDescent="0.15"/>
  <cols>
    <col min="1" max="4" width="17.875" style="1" customWidth="1"/>
    <col min="5" max="16384" width="9" style="1"/>
  </cols>
  <sheetData>
    <row r="1" spans="1:4" ht="21.2" customHeight="1" x14ac:dyDescent="0.15">
      <c r="A1" s="2" t="s">
        <v>0</v>
      </c>
      <c r="B1" s="3" t="s">
        <v>1</v>
      </c>
      <c r="C1" s="3" t="s">
        <v>2</v>
      </c>
      <c r="D1" s="4" t="s">
        <v>3</v>
      </c>
    </row>
    <row r="2" spans="1:4" x14ac:dyDescent="0.15">
      <c r="A2" s="5">
        <v>0</v>
      </c>
      <c r="B2" s="6">
        <f>IFERROR(VLOOKUP(A2,元データ!J:L,2,0),0)</f>
        <v>463</v>
      </c>
      <c r="C2" s="6">
        <f>IFERROR(VLOOKUP(A2,元データ!J:L,3,0),0)</f>
        <v>417</v>
      </c>
      <c r="D2" s="7">
        <f>SUM(B2:C2)</f>
        <v>880</v>
      </c>
    </row>
    <row r="3" spans="1:4" x14ac:dyDescent="0.15">
      <c r="A3" s="5">
        <v>1</v>
      </c>
      <c r="B3" s="6">
        <f>IFERROR(VLOOKUP(A3,元データ!J:L,2,0),0)</f>
        <v>447</v>
      </c>
      <c r="C3" s="6">
        <f>IFERROR(VLOOKUP(A3,元データ!J:L,3,0),0)</f>
        <v>444</v>
      </c>
      <c r="D3" s="7">
        <f t="shared" ref="D3:D66" si="0">SUM(B3:C3)</f>
        <v>891</v>
      </c>
    </row>
    <row r="4" spans="1:4" x14ac:dyDescent="0.15">
      <c r="A4" s="5">
        <v>2</v>
      </c>
      <c r="B4" s="6">
        <f>IFERROR(VLOOKUP(A4,元データ!J:L,2,0),0)</f>
        <v>510</v>
      </c>
      <c r="C4" s="6">
        <f>IFERROR(VLOOKUP(A4,元データ!J:L,3,0),0)</f>
        <v>514</v>
      </c>
      <c r="D4" s="7">
        <f t="shared" si="0"/>
        <v>1024</v>
      </c>
    </row>
    <row r="5" spans="1:4" x14ac:dyDescent="0.15">
      <c r="A5" s="5">
        <v>3</v>
      </c>
      <c r="B5" s="6">
        <f>IFERROR(VLOOKUP(A5,元データ!J:L,2,0),0)</f>
        <v>546</v>
      </c>
      <c r="C5" s="6">
        <f>IFERROR(VLOOKUP(A5,元データ!J:L,3,0),0)</f>
        <v>532</v>
      </c>
      <c r="D5" s="7">
        <f t="shared" si="0"/>
        <v>1078</v>
      </c>
    </row>
    <row r="6" spans="1:4" x14ac:dyDescent="0.15">
      <c r="A6" s="5">
        <v>4</v>
      </c>
      <c r="B6" s="6">
        <f>IFERROR(VLOOKUP(A6,元データ!J:L,2,0),0)</f>
        <v>590</v>
      </c>
      <c r="C6" s="6">
        <f>IFERROR(VLOOKUP(A6,元データ!J:L,3,0),0)</f>
        <v>530</v>
      </c>
      <c r="D6" s="7">
        <f t="shared" si="0"/>
        <v>1120</v>
      </c>
    </row>
    <row r="7" spans="1:4" x14ac:dyDescent="0.15">
      <c r="A7" s="5">
        <v>5</v>
      </c>
      <c r="B7" s="6">
        <f>IFERROR(VLOOKUP(A7,元データ!J:L,2,0),0)</f>
        <v>636</v>
      </c>
      <c r="C7" s="6">
        <f>IFERROR(VLOOKUP(A7,元データ!J:L,3,0),0)</f>
        <v>595</v>
      </c>
      <c r="D7" s="7">
        <f t="shared" si="0"/>
        <v>1231</v>
      </c>
    </row>
    <row r="8" spans="1:4" x14ac:dyDescent="0.15">
      <c r="A8" s="5">
        <v>6</v>
      </c>
      <c r="B8" s="6">
        <f>IFERROR(VLOOKUP(A8,元データ!J:L,2,0),0)</f>
        <v>608</v>
      </c>
      <c r="C8" s="6">
        <f>IFERROR(VLOOKUP(A8,元データ!J:L,3,0),0)</f>
        <v>584</v>
      </c>
      <c r="D8" s="7">
        <f t="shared" si="0"/>
        <v>1192</v>
      </c>
    </row>
    <row r="9" spans="1:4" x14ac:dyDescent="0.15">
      <c r="A9" s="5">
        <v>7</v>
      </c>
      <c r="B9" s="6">
        <f>IFERROR(VLOOKUP(A9,元データ!J:L,2,0),0)</f>
        <v>645</v>
      </c>
      <c r="C9" s="6">
        <f>IFERROR(VLOOKUP(A9,元データ!J:L,3,0),0)</f>
        <v>647</v>
      </c>
      <c r="D9" s="7">
        <f>SUM(B9:C9)</f>
        <v>1292</v>
      </c>
    </row>
    <row r="10" spans="1:4" x14ac:dyDescent="0.15">
      <c r="A10" s="5">
        <v>8</v>
      </c>
      <c r="B10" s="6">
        <f>IFERROR(VLOOKUP(A10,元データ!J:L,2,0),0)</f>
        <v>661</v>
      </c>
      <c r="C10" s="6">
        <f>IFERROR(VLOOKUP(A10,元データ!J:L,3,0),0)</f>
        <v>649</v>
      </c>
      <c r="D10" s="7">
        <f t="shared" si="0"/>
        <v>1310</v>
      </c>
    </row>
    <row r="11" spans="1:4" x14ac:dyDescent="0.15">
      <c r="A11" s="5">
        <v>9</v>
      </c>
      <c r="B11" s="6">
        <f>IFERROR(VLOOKUP(A11,元データ!J:L,2,0),0)</f>
        <v>720</v>
      </c>
      <c r="C11" s="6">
        <f>IFERROR(VLOOKUP(A11,元データ!J:L,3,0),0)</f>
        <v>704</v>
      </c>
      <c r="D11" s="7">
        <f t="shared" si="0"/>
        <v>1424</v>
      </c>
    </row>
    <row r="12" spans="1:4" x14ac:dyDescent="0.15">
      <c r="A12" s="5">
        <v>10</v>
      </c>
      <c r="B12" s="6">
        <f>IFERROR(VLOOKUP(A12,元データ!J:L,2,0),0)</f>
        <v>687</v>
      </c>
      <c r="C12" s="6">
        <f>IFERROR(VLOOKUP(A12,元データ!J:L,3,0),0)</f>
        <v>676</v>
      </c>
      <c r="D12" s="7">
        <f t="shared" si="0"/>
        <v>1363</v>
      </c>
    </row>
    <row r="13" spans="1:4" x14ac:dyDescent="0.15">
      <c r="A13" s="5">
        <v>11</v>
      </c>
      <c r="B13" s="6">
        <f>IFERROR(VLOOKUP(A13,元データ!J:L,2,0),0)</f>
        <v>702</v>
      </c>
      <c r="C13" s="6">
        <f>IFERROR(VLOOKUP(A13,元データ!J:L,3,0),0)</f>
        <v>670</v>
      </c>
      <c r="D13" s="7">
        <f t="shared" si="0"/>
        <v>1372</v>
      </c>
    </row>
    <row r="14" spans="1:4" x14ac:dyDescent="0.15">
      <c r="A14" s="5">
        <v>12</v>
      </c>
      <c r="B14" s="6">
        <f>IFERROR(VLOOKUP(A14,元データ!J:L,2,0),0)</f>
        <v>689</v>
      </c>
      <c r="C14" s="6">
        <f>IFERROR(VLOOKUP(A14,元データ!J:L,3,0),0)</f>
        <v>658</v>
      </c>
      <c r="D14" s="7">
        <f t="shared" si="0"/>
        <v>1347</v>
      </c>
    </row>
    <row r="15" spans="1:4" x14ac:dyDescent="0.15">
      <c r="A15" s="5">
        <v>13</v>
      </c>
      <c r="B15" s="6">
        <f>IFERROR(VLOOKUP(A15,元データ!J:L,2,0),0)</f>
        <v>677</v>
      </c>
      <c r="C15" s="6">
        <f>IFERROR(VLOOKUP(A15,元データ!J:L,3,0),0)</f>
        <v>652</v>
      </c>
      <c r="D15" s="7">
        <f t="shared" si="0"/>
        <v>1329</v>
      </c>
    </row>
    <row r="16" spans="1:4" x14ac:dyDescent="0.15">
      <c r="A16" s="5">
        <v>14</v>
      </c>
      <c r="B16" s="6">
        <f>IFERROR(VLOOKUP(A16,元データ!J:L,2,0),0)</f>
        <v>675</v>
      </c>
      <c r="C16" s="6">
        <f>IFERROR(VLOOKUP(A16,元データ!J:L,3,0),0)</f>
        <v>670</v>
      </c>
      <c r="D16" s="7">
        <f t="shared" si="0"/>
        <v>1345</v>
      </c>
    </row>
    <row r="17" spans="1:4" x14ac:dyDescent="0.15">
      <c r="A17" s="5">
        <v>15</v>
      </c>
      <c r="B17" s="6">
        <f>IFERROR(VLOOKUP(A17,元データ!J:L,2,0),0)</f>
        <v>755</v>
      </c>
      <c r="C17" s="6">
        <f>IFERROR(VLOOKUP(A17,元データ!J:L,3,0),0)</f>
        <v>616</v>
      </c>
      <c r="D17" s="7">
        <f t="shared" si="0"/>
        <v>1371</v>
      </c>
    </row>
    <row r="18" spans="1:4" x14ac:dyDescent="0.15">
      <c r="A18" s="5">
        <v>16</v>
      </c>
      <c r="B18" s="6">
        <f>IFERROR(VLOOKUP(A18,元データ!J:L,2,0),0)</f>
        <v>765</v>
      </c>
      <c r="C18" s="6">
        <f>IFERROR(VLOOKUP(A18,元データ!J:L,3,0),0)</f>
        <v>671</v>
      </c>
      <c r="D18" s="7">
        <f t="shared" si="0"/>
        <v>1436</v>
      </c>
    </row>
    <row r="19" spans="1:4" x14ac:dyDescent="0.15">
      <c r="A19" s="5">
        <v>17</v>
      </c>
      <c r="B19" s="6">
        <f>IFERROR(VLOOKUP(A19,元データ!J:L,2,0),0)</f>
        <v>697</v>
      </c>
      <c r="C19" s="6">
        <f>IFERROR(VLOOKUP(A19,元データ!J:L,3,0),0)</f>
        <v>621</v>
      </c>
      <c r="D19" s="7">
        <f t="shared" si="0"/>
        <v>1318</v>
      </c>
    </row>
    <row r="20" spans="1:4" x14ac:dyDescent="0.15">
      <c r="A20" s="5">
        <v>18</v>
      </c>
      <c r="B20" s="6">
        <f>IFERROR(VLOOKUP(A20,元データ!J:L,2,0),0)</f>
        <v>743</v>
      </c>
      <c r="C20" s="6">
        <f>IFERROR(VLOOKUP(A20,元データ!J:L,3,0),0)</f>
        <v>645</v>
      </c>
      <c r="D20" s="7">
        <f t="shared" si="0"/>
        <v>1388</v>
      </c>
    </row>
    <row r="21" spans="1:4" x14ac:dyDescent="0.15">
      <c r="A21" s="5">
        <v>19</v>
      </c>
      <c r="B21" s="6">
        <f>IFERROR(VLOOKUP(A21,元データ!J:L,2,0),0)</f>
        <v>646</v>
      </c>
      <c r="C21" s="6">
        <f>IFERROR(VLOOKUP(A21,元データ!J:L,3,0),0)</f>
        <v>621</v>
      </c>
      <c r="D21" s="7">
        <f t="shared" si="0"/>
        <v>1267</v>
      </c>
    </row>
    <row r="22" spans="1:4" x14ac:dyDescent="0.15">
      <c r="A22" s="5">
        <v>20</v>
      </c>
      <c r="B22" s="6">
        <f>IFERROR(VLOOKUP(A22,元データ!J:L,2,0),0)</f>
        <v>659</v>
      </c>
      <c r="C22" s="6">
        <f>IFERROR(VLOOKUP(A22,元データ!J:L,3,0),0)</f>
        <v>628</v>
      </c>
      <c r="D22" s="7">
        <f t="shared" si="0"/>
        <v>1287</v>
      </c>
    </row>
    <row r="23" spans="1:4" x14ac:dyDescent="0.15">
      <c r="A23" s="5">
        <v>21</v>
      </c>
      <c r="B23" s="6">
        <f>IFERROR(VLOOKUP(A23,元データ!J:L,2,0),0)</f>
        <v>678</v>
      </c>
      <c r="C23" s="6">
        <f>IFERROR(VLOOKUP(A23,元データ!J:L,3,0),0)</f>
        <v>630</v>
      </c>
      <c r="D23" s="7">
        <f t="shared" si="0"/>
        <v>1308</v>
      </c>
    </row>
    <row r="24" spans="1:4" x14ac:dyDescent="0.15">
      <c r="A24" s="5">
        <v>22</v>
      </c>
      <c r="B24" s="6">
        <f>IFERROR(VLOOKUP(A24,元データ!J:L,2,0),0)</f>
        <v>717</v>
      </c>
      <c r="C24" s="6">
        <f>IFERROR(VLOOKUP(A24,元データ!J:L,3,0),0)</f>
        <v>605</v>
      </c>
      <c r="D24" s="7">
        <f t="shared" si="0"/>
        <v>1322</v>
      </c>
    </row>
    <row r="25" spans="1:4" x14ac:dyDescent="0.15">
      <c r="A25" s="5">
        <v>23</v>
      </c>
      <c r="B25" s="6">
        <f>IFERROR(VLOOKUP(A25,元データ!J:L,2,0),0)</f>
        <v>642</v>
      </c>
      <c r="C25" s="6">
        <f>IFERROR(VLOOKUP(A25,元データ!J:L,3,0),0)</f>
        <v>566</v>
      </c>
      <c r="D25" s="7">
        <f t="shared" si="0"/>
        <v>1208</v>
      </c>
    </row>
    <row r="26" spans="1:4" x14ac:dyDescent="0.15">
      <c r="A26" s="5">
        <v>24</v>
      </c>
      <c r="B26" s="6">
        <f>IFERROR(VLOOKUP(A26,元データ!J:L,2,0),0)</f>
        <v>635</v>
      </c>
      <c r="C26" s="6">
        <f>IFERROR(VLOOKUP(A26,元データ!J:L,3,0),0)</f>
        <v>600</v>
      </c>
      <c r="D26" s="7">
        <f t="shared" si="0"/>
        <v>1235</v>
      </c>
    </row>
    <row r="27" spans="1:4" x14ac:dyDescent="0.15">
      <c r="A27" s="5">
        <v>25</v>
      </c>
      <c r="B27" s="6">
        <f>IFERROR(VLOOKUP(A27,元データ!J:L,2,0),0)</f>
        <v>612</v>
      </c>
      <c r="C27" s="6">
        <f>IFERROR(VLOOKUP(A27,元データ!J:L,3,0),0)</f>
        <v>558</v>
      </c>
      <c r="D27" s="7">
        <f t="shared" si="0"/>
        <v>1170</v>
      </c>
    </row>
    <row r="28" spans="1:4" x14ac:dyDescent="0.15">
      <c r="A28" s="5">
        <v>26</v>
      </c>
      <c r="B28" s="6">
        <f>IFERROR(VLOOKUP(A28,元データ!J:L,2,0),0)</f>
        <v>632</v>
      </c>
      <c r="C28" s="6">
        <f>IFERROR(VLOOKUP(A28,元データ!J:L,3,0),0)</f>
        <v>578</v>
      </c>
      <c r="D28" s="7">
        <f t="shared" si="0"/>
        <v>1210</v>
      </c>
    </row>
    <row r="29" spans="1:4" x14ac:dyDescent="0.15">
      <c r="A29" s="5">
        <v>27</v>
      </c>
      <c r="B29" s="6">
        <f>IFERROR(VLOOKUP(A29,元データ!J:L,2,0),0)</f>
        <v>634</v>
      </c>
      <c r="C29" s="6">
        <f>IFERROR(VLOOKUP(A29,元データ!J:L,3,0),0)</f>
        <v>560</v>
      </c>
      <c r="D29" s="7">
        <f t="shared" si="0"/>
        <v>1194</v>
      </c>
    </row>
    <row r="30" spans="1:4" x14ac:dyDescent="0.15">
      <c r="A30" s="5">
        <v>28</v>
      </c>
      <c r="B30" s="6">
        <f>IFERROR(VLOOKUP(A30,元データ!J:L,2,0),0)</f>
        <v>607</v>
      </c>
      <c r="C30" s="6">
        <f>IFERROR(VLOOKUP(A30,元データ!J:L,3,0),0)</f>
        <v>542</v>
      </c>
      <c r="D30" s="7">
        <f t="shared" si="0"/>
        <v>1149</v>
      </c>
    </row>
    <row r="31" spans="1:4" x14ac:dyDescent="0.15">
      <c r="A31" s="5">
        <v>29</v>
      </c>
      <c r="B31" s="6">
        <f>IFERROR(VLOOKUP(A31,元データ!J:L,2,0),0)</f>
        <v>596</v>
      </c>
      <c r="C31" s="6">
        <f>IFERROR(VLOOKUP(A31,元データ!J:L,3,0),0)</f>
        <v>606</v>
      </c>
      <c r="D31" s="7">
        <f t="shared" si="0"/>
        <v>1202</v>
      </c>
    </row>
    <row r="32" spans="1:4" x14ac:dyDescent="0.15">
      <c r="A32" s="5">
        <v>30</v>
      </c>
      <c r="B32" s="6">
        <f>IFERROR(VLOOKUP(A32,元データ!J:L,2,0),0)</f>
        <v>617</v>
      </c>
      <c r="C32" s="6">
        <f>IFERROR(VLOOKUP(A32,元データ!J:L,3,0),0)</f>
        <v>610</v>
      </c>
      <c r="D32" s="7">
        <f t="shared" si="0"/>
        <v>1227</v>
      </c>
    </row>
    <row r="33" spans="1:4" x14ac:dyDescent="0.15">
      <c r="A33" s="5">
        <v>31</v>
      </c>
      <c r="B33" s="6">
        <f>IFERROR(VLOOKUP(A33,元データ!J:L,2,0),0)</f>
        <v>670</v>
      </c>
      <c r="C33" s="6">
        <f>IFERROR(VLOOKUP(A33,元データ!J:L,3,0),0)</f>
        <v>646</v>
      </c>
      <c r="D33" s="7">
        <f t="shared" si="0"/>
        <v>1316</v>
      </c>
    </row>
    <row r="34" spans="1:4" x14ac:dyDescent="0.15">
      <c r="A34" s="5">
        <v>32</v>
      </c>
      <c r="B34" s="6">
        <f>IFERROR(VLOOKUP(A34,元データ!J:L,2,0),0)</f>
        <v>654</v>
      </c>
      <c r="C34" s="6">
        <f>IFERROR(VLOOKUP(A34,元データ!J:L,3,0),0)</f>
        <v>631</v>
      </c>
      <c r="D34" s="7">
        <f t="shared" si="0"/>
        <v>1285</v>
      </c>
    </row>
    <row r="35" spans="1:4" x14ac:dyDescent="0.15">
      <c r="A35" s="5">
        <v>33</v>
      </c>
      <c r="B35" s="6">
        <f>IFERROR(VLOOKUP(A35,元データ!J:L,2,0),0)</f>
        <v>737</v>
      </c>
      <c r="C35" s="6">
        <f>IFERROR(VLOOKUP(A35,元データ!J:L,3,0),0)</f>
        <v>701</v>
      </c>
      <c r="D35" s="7">
        <f t="shared" si="0"/>
        <v>1438</v>
      </c>
    </row>
    <row r="36" spans="1:4" x14ac:dyDescent="0.15">
      <c r="A36" s="5">
        <v>34</v>
      </c>
      <c r="B36" s="6">
        <f>IFERROR(VLOOKUP(A36,元データ!J:L,2,0),0)</f>
        <v>720</v>
      </c>
      <c r="C36" s="6">
        <f>IFERROR(VLOOKUP(A36,元データ!J:L,3,0),0)</f>
        <v>726</v>
      </c>
      <c r="D36" s="7">
        <f t="shared" si="0"/>
        <v>1446</v>
      </c>
    </row>
    <row r="37" spans="1:4" x14ac:dyDescent="0.15">
      <c r="A37" s="5">
        <v>35</v>
      </c>
      <c r="B37" s="6">
        <f>IFERROR(VLOOKUP(A37,元データ!J:L,2,0),0)</f>
        <v>767</v>
      </c>
      <c r="C37" s="6">
        <f>IFERROR(VLOOKUP(A37,元データ!J:L,3,0),0)</f>
        <v>753</v>
      </c>
      <c r="D37" s="7">
        <f t="shared" si="0"/>
        <v>1520</v>
      </c>
    </row>
    <row r="38" spans="1:4" x14ac:dyDescent="0.15">
      <c r="A38" s="5">
        <v>36</v>
      </c>
      <c r="B38" s="6">
        <f>IFERROR(VLOOKUP(A38,元データ!J:L,2,0),0)</f>
        <v>850</v>
      </c>
      <c r="C38" s="6">
        <f>IFERROR(VLOOKUP(A38,元データ!J:L,3,0),0)</f>
        <v>792</v>
      </c>
      <c r="D38" s="7">
        <f t="shared" si="0"/>
        <v>1642</v>
      </c>
    </row>
    <row r="39" spans="1:4" x14ac:dyDescent="0.15">
      <c r="A39" s="5">
        <v>37</v>
      </c>
      <c r="B39" s="6">
        <f>IFERROR(VLOOKUP(A39,元データ!J:L,2,0),0)</f>
        <v>902</v>
      </c>
      <c r="C39" s="6">
        <f>IFERROR(VLOOKUP(A39,元データ!J:L,3,0),0)</f>
        <v>801</v>
      </c>
      <c r="D39" s="7">
        <f t="shared" si="0"/>
        <v>1703</v>
      </c>
    </row>
    <row r="40" spans="1:4" x14ac:dyDescent="0.15">
      <c r="A40" s="5">
        <v>38</v>
      </c>
      <c r="B40" s="6">
        <f>IFERROR(VLOOKUP(A40,元データ!J:L,2,0),0)</f>
        <v>882</v>
      </c>
      <c r="C40" s="6">
        <f>IFERROR(VLOOKUP(A40,元データ!J:L,3,0),0)</f>
        <v>908</v>
      </c>
      <c r="D40" s="7">
        <f t="shared" si="0"/>
        <v>1790</v>
      </c>
    </row>
    <row r="41" spans="1:4" x14ac:dyDescent="0.15">
      <c r="A41" s="5">
        <v>39</v>
      </c>
      <c r="B41" s="6">
        <f>IFERROR(VLOOKUP(A41,元データ!J:L,2,0),0)</f>
        <v>864</v>
      </c>
      <c r="C41" s="6">
        <f>IFERROR(VLOOKUP(A41,元データ!J:L,3,0),0)</f>
        <v>890</v>
      </c>
      <c r="D41" s="7">
        <f t="shared" si="0"/>
        <v>1754</v>
      </c>
    </row>
    <row r="42" spans="1:4" x14ac:dyDescent="0.15">
      <c r="A42" s="5">
        <v>40</v>
      </c>
      <c r="B42" s="6">
        <f>IFERROR(VLOOKUP(A42,元データ!J:L,2,0),0)</f>
        <v>912</v>
      </c>
      <c r="C42" s="6">
        <f>IFERROR(VLOOKUP(A42,元データ!J:L,3,0),0)</f>
        <v>894</v>
      </c>
      <c r="D42" s="7">
        <f t="shared" si="0"/>
        <v>1806</v>
      </c>
    </row>
    <row r="43" spans="1:4" x14ac:dyDescent="0.15">
      <c r="A43" s="5">
        <v>41</v>
      </c>
      <c r="B43" s="6">
        <f>IFERROR(VLOOKUP(A43,元データ!J:L,2,0),0)</f>
        <v>945</v>
      </c>
      <c r="C43" s="6">
        <f>IFERROR(VLOOKUP(A43,元データ!J:L,3,0),0)</f>
        <v>889</v>
      </c>
      <c r="D43" s="7">
        <f t="shared" si="0"/>
        <v>1834</v>
      </c>
    </row>
    <row r="44" spans="1:4" x14ac:dyDescent="0.15">
      <c r="A44" s="5">
        <v>42</v>
      </c>
      <c r="B44" s="6">
        <f>IFERROR(VLOOKUP(A44,元データ!J:L,2,0),0)</f>
        <v>1015</v>
      </c>
      <c r="C44" s="6">
        <f>IFERROR(VLOOKUP(A44,元データ!J:L,3,0),0)</f>
        <v>914</v>
      </c>
      <c r="D44" s="7">
        <f t="shared" si="0"/>
        <v>1929</v>
      </c>
    </row>
    <row r="45" spans="1:4" x14ac:dyDescent="0.15">
      <c r="A45" s="5">
        <v>43</v>
      </c>
      <c r="B45" s="6">
        <f>IFERROR(VLOOKUP(A45,元データ!J:L,2,0),0)</f>
        <v>1014</v>
      </c>
      <c r="C45" s="6">
        <f>IFERROR(VLOOKUP(A45,元データ!J:L,3,0),0)</f>
        <v>1012</v>
      </c>
      <c r="D45" s="7">
        <f t="shared" si="0"/>
        <v>2026</v>
      </c>
    </row>
    <row r="46" spans="1:4" x14ac:dyDescent="0.15">
      <c r="A46" s="5">
        <v>44</v>
      </c>
      <c r="B46" s="6">
        <f>IFERROR(VLOOKUP(A46,元データ!J:L,2,0),0)</f>
        <v>1100</v>
      </c>
      <c r="C46" s="6">
        <f>IFERROR(VLOOKUP(A46,元データ!J:L,3,0),0)</f>
        <v>975</v>
      </c>
      <c r="D46" s="7">
        <f t="shared" si="0"/>
        <v>2075</v>
      </c>
    </row>
    <row r="47" spans="1:4" x14ac:dyDescent="0.15">
      <c r="A47" s="5">
        <v>45</v>
      </c>
      <c r="B47" s="6">
        <f>IFERROR(VLOOKUP(A47,元データ!J:L,2,0),0)</f>
        <v>1052</v>
      </c>
      <c r="C47" s="6">
        <f>IFERROR(VLOOKUP(A47,元データ!J:L,3,0),0)</f>
        <v>1098</v>
      </c>
      <c r="D47" s="7">
        <f t="shared" si="0"/>
        <v>2150</v>
      </c>
    </row>
    <row r="48" spans="1:4" x14ac:dyDescent="0.15">
      <c r="A48" s="5">
        <v>46</v>
      </c>
      <c r="B48" s="6">
        <f>IFERROR(VLOOKUP(A48,元データ!J:L,2,0),0)</f>
        <v>1144</v>
      </c>
      <c r="C48" s="6">
        <f>IFERROR(VLOOKUP(A48,元データ!J:L,3,0),0)</f>
        <v>1111</v>
      </c>
      <c r="D48" s="7">
        <f t="shared" si="0"/>
        <v>2255</v>
      </c>
    </row>
    <row r="49" spans="1:4" x14ac:dyDescent="0.15">
      <c r="A49" s="5">
        <v>47</v>
      </c>
      <c r="B49" s="6">
        <f>IFERROR(VLOOKUP(A49,元データ!J:L,2,0),0)</f>
        <v>1135</v>
      </c>
      <c r="C49" s="6">
        <f>IFERROR(VLOOKUP(A49,元データ!J:L,3,0),0)</f>
        <v>1120</v>
      </c>
      <c r="D49" s="7">
        <f t="shared" si="0"/>
        <v>2255</v>
      </c>
    </row>
    <row r="50" spans="1:4" x14ac:dyDescent="0.15">
      <c r="A50" s="5">
        <v>48</v>
      </c>
      <c r="B50" s="6">
        <f>IFERROR(VLOOKUP(A50,元データ!J:L,2,0),0)</f>
        <v>1187</v>
      </c>
      <c r="C50" s="6">
        <f>IFERROR(VLOOKUP(A50,元データ!J:L,3,0),0)</f>
        <v>1104</v>
      </c>
      <c r="D50" s="7">
        <f t="shared" si="0"/>
        <v>2291</v>
      </c>
    </row>
    <row r="51" spans="1:4" x14ac:dyDescent="0.15">
      <c r="A51" s="5">
        <v>49</v>
      </c>
      <c r="B51" s="6">
        <f>IFERROR(VLOOKUP(A51,元データ!J:L,2,0),0)</f>
        <v>1083</v>
      </c>
      <c r="C51" s="6">
        <f>IFERROR(VLOOKUP(A51,元データ!J:L,3,0),0)</f>
        <v>1081</v>
      </c>
      <c r="D51" s="7">
        <f t="shared" si="0"/>
        <v>2164</v>
      </c>
    </row>
    <row r="52" spans="1:4" x14ac:dyDescent="0.15">
      <c r="A52" s="5">
        <v>50</v>
      </c>
      <c r="B52" s="6">
        <f>IFERROR(VLOOKUP(A52,元データ!J:L,2,0),0)</f>
        <v>1055</v>
      </c>
      <c r="C52" s="6">
        <f>IFERROR(VLOOKUP(A52,元データ!J:L,3,0),0)</f>
        <v>1031</v>
      </c>
      <c r="D52" s="7">
        <f t="shared" si="0"/>
        <v>2086</v>
      </c>
    </row>
    <row r="53" spans="1:4" x14ac:dyDescent="0.15">
      <c r="A53" s="5">
        <v>51</v>
      </c>
      <c r="B53" s="6">
        <f>IFERROR(VLOOKUP(A53,元データ!J:L,2,0),0)</f>
        <v>992</v>
      </c>
      <c r="C53" s="6">
        <f>IFERROR(VLOOKUP(A53,元データ!J:L,3,0),0)</f>
        <v>935</v>
      </c>
      <c r="D53" s="7">
        <f t="shared" si="0"/>
        <v>1927</v>
      </c>
    </row>
    <row r="54" spans="1:4" x14ac:dyDescent="0.15">
      <c r="A54" s="5">
        <v>52</v>
      </c>
      <c r="B54" s="6">
        <f>IFERROR(VLOOKUP(A54,元データ!J:L,2,0),0)</f>
        <v>1043</v>
      </c>
      <c r="C54" s="6">
        <f>IFERROR(VLOOKUP(A54,元データ!J:L,3,0),0)</f>
        <v>974</v>
      </c>
      <c r="D54" s="7">
        <f t="shared" si="0"/>
        <v>2017</v>
      </c>
    </row>
    <row r="55" spans="1:4" x14ac:dyDescent="0.15">
      <c r="A55" s="5">
        <v>53</v>
      </c>
      <c r="B55" s="6">
        <f>IFERROR(VLOOKUP(A55,元データ!J:L,2,0),0)</f>
        <v>977</v>
      </c>
      <c r="C55" s="6">
        <f>IFERROR(VLOOKUP(A55,元データ!J:L,3,0),0)</f>
        <v>984</v>
      </c>
      <c r="D55" s="7">
        <f t="shared" si="0"/>
        <v>1961</v>
      </c>
    </row>
    <row r="56" spans="1:4" x14ac:dyDescent="0.15">
      <c r="A56" s="5">
        <v>54</v>
      </c>
      <c r="B56" s="6">
        <f>IFERROR(VLOOKUP(A56,元データ!J:L,2,0),0)</f>
        <v>823</v>
      </c>
      <c r="C56" s="6">
        <f>IFERROR(VLOOKUP(A56,元データ!J:L,3,0),0)</f>
        <v>894</v>
      </c>
      <c r="D56" s="7">
        <f t="shared" si="0"/>
        <v>1717</v>
      </c>
    </row>
    <row r="57" spans="1:4" x14ac:dyDescent="0.15">
      <c r="A57" s="5">
        <v>55</v>
      </c>
      <c r="B57" s="6">
        <f>IFERROR(VLOOKUP(A57,元データ!J:L,2,0),0)</f>
        <v>834</v>
      </c>
      <c r="C57" s="6">
        <f>IFERROR(VLOOKUP(A57,元データ!J:L,3,0),0)</f>
        <v>844</v>
      </c>
      <c r="D57" s="7">
        <f t="shared" si="0"/>
        <v>1678</v>
      </c>
    </row>
    <row r="58" spans="1:4" x14ac:dyDescent="0.15">
      <c r="A58" s="5">
        <v>56</v>
      </c>
      <c r="B58" s="6">
        <f>IFERROR(VLOOKUP(A58,元データ!J:L,2,0),0)</f>
        <v>901</v>
      </c>
      <c r="C58" s="6">
        <f>IFERROR(VLOOKUP(A58,元データ!J:L,3,0),0)</f>
        <v>952</v>
      </c>
      <c r="D58" s="7">
        <f t="shared" si="0"/>
        <v>1853</v>
      </c>
    </row>
    <row r="59" spans="1:4" x14ac:dyDescent="0.15">
      <c r="A59" s="5">
        <v>57</v>
      </c>
      <c r="B59" s="6">
        <f>IFERROR(VLOOKUP(A59,元データ!J:L,2,0),0)</f>
        <v>889</v>
      </c>
      <c r="C59" s="6">
        <f>IFERROR(VLOOKUP(A59,元データ!J:L,3,0),0)</f>
        <v>849</v>
      </c>
      <c r="D59" s="7">
        <f t="shared" si="0"/>
        <v>1738</v>
      </c>
    </row>
    <row r="60" spans="1:4" x14ac:dyDescent="0.15">
      <c r="A60" s="5">
        <v>58</v>
      </c>
      <c r="B60" s="6">
        <f>IFERROR(VLOOKUP(A60,元データ!J:L,2,0),0)</f>
        <v>840</v>
      </c>
      <c r="C60" s="6">
        <f>IFERROR(VLOOKUP(A60,元データ!J:L,3,0),0)</f>
        <v>894</v>
      </c>
      <c r="D60" s="7">
        <f t="shared" si="0"/>
        <v>1734</v>
      </c>
    </row>
    <row r="61" spans="1:4" x14ac:dyDescent="0.15">
      <c r="A61" s="5">
        <v>59</v>
      </c>
      <c r="B61" s="6">
        <f>IFERROR(VLOOKUP(A61,元データ!J:L,2,0),0)</f>
        <v>806</v>
      </c>
      <c r="C61" s="6">
        <f>IFERROR(VLOOKUP(A61,元データ!J:L,3,0),0)</f>
        <v>820</v>
      </c>
      <c r="D61" s="7">
        <f t="shared" si="0"/>
        <v>1626</v>
      </c>
    </row>
    <row r="62" spans="1:4" x14ac:dyDescent="0.15">
      <c r="A62" s="5">
        <v>60</v>
      </c>
      <c r="B62" s="6">
        <f>IFERROR(VLOOKUP(A62,元データ!J:L,2,0),0)</f>
        <v>843</v>
      </c>
      <c r="C62" s="6">
        <f>IFERROR(VLOOKUP(A62,元データ!J:L,3,0),0)</f>
        <v>884</v>
      </c>
      <c r="D62" s="7">
        <f t="shared" si="0"/>
        <v>1727</v>
      </c>
    </row>
    <row r="63" spans="1:4" x14ac:dyDescent="0.15">
      <c r="A63" s="5">
        <v>61</v>
      </c>
      <c r="B63" s="6">
        <f>IFERROR(VLOOKUP(A63,元データ!J:L,2,0),0)</f>
        <v>850</v>
      </c>
      <c r="C63" s="6">
        <f>IFERROR(VLOOKUP(A63,元データ!J:L,3,0),0)</f>
        <v>883</v>
      </c>
      <c r="D63" s="7">
        <f t="shared" si="0"/>
        <v>1733</v>
      </c>
    </row>
    <row r="64" spans="1:4" x14ac:dyDescent="0.15">
      <c r="A64" s="5">
        <v>62</v>
      </c>
      <c r="B64" s="6">
        <f>IFERROR(VLOOKUP(A64,元データ!J:L,2,0),0)</f>
        <v>894</v>
      </c>
      <c r="C64" s="6">
        <f>IFERROR(VLOOKUP(A64,元データ!J:L,3,0),0)</f>
        <v>943</v>
      </c>
      <c r="D64" s="7">
        <f t="shared" si="0"/>
        <v>1837</v>
      </c>
    </row>
    <row r="65" spans="1:4" x14ac:dyDescent="0.15">
      <c r="A65" s="5">
        <v>63</v>
      </c>
      <c r="B65" s="6">
        <f>IFERROR(VLOOKUP(A65,元データ!J:L,2,0),0)</f>
        <v>880</v>
      </c>
      <c r="C65" s="6">
        <f>IFERROR(VLOOKUP(A65,元データ!J:L,3,0),0)</f>
        <v>967</v>
      </c>
      <c r="D65" s="7">
        <f t="shared" si="0"/>
        <v>1847</v>
      </c>
    </row>
    <row r="66" spans="1:4" x14ac:dyDescent="0.15">
      <c r="A66" s="5">
        <v>64</v>
      </c>
      <c r="B66" s="6">
        <f>IFERROR(VLOOKUP(A66,元データ!J:L,2,0),0)</f>
        <v>847</v>
      </c>
      <c r="C66" s="6">
        <f>IFERROR(VLOOKUP(A66,元データ!J:L,3,0),0)</f>
        <v>884</v>
      </c>
      <c r="D66" s="7">
        <f t="shared" si="0"/>
        <v>1731</v>
      </c>
    </row>
    <row r="67" spans="1:4" x14ac:dyDescent="0.15">
      <c r="A67" s="5">
        <v>65</v>
      </c>
      <c r="B67" s="6">
        <f>IFERROR(VLOOKUP(A67,元データ!J:L,2,0),0)</f>
        <v>911</v>
      </c>
      <c r="C67" s="6">
        <f>IFERROR(VLOOKUP(A67,元データ!J:L,3,0),0)</f>
        <v>971</v>
      </c>
      <c r="D67" s="7">
        <f t="shared" ref="D67:D112" si="1">SUM(B67:C67)</f>
        <v>1882</v>
      </c>
    </row>
    <row r="68" spans="1:4" x14ac:dyDescent="0.15">
      <c r="A68" s="5">
        <v>66</v>
      </c>
      <c r="B68" s="6">
        <f>IFERROR(VLOOKUP(A68,元データ!J:L,2,0),0)</f>
        <v>896</v>
      </c>
      <c r="C68" s="6">
        <f>IFERROR(VLOOKUP(A68,元データ!J:L,3,0),0)</f>
        <v>946</v>
      </c>
      <c r="D68" s="7">
        <f t="shared" si="1"/>
        <v>1842</v>
      </c>
    </row>
    <row r="69" spans="1:4" x14ac:dyDescent="0.15">
      <c r="A69" s="5">
        <v>67</v>
      </c>
      <c r="B69" s="6">
        <f>IFERROR(VLOOKUP(A69,元データ!J:L,2,0),0)</f>
        <v>888</v>
      </c>
      <c r="C69" s="6">
        <f>IFERROR(VLOOKUP(A69,元データ!J:L,3,0),0)</f>
        <v>1021</v>
      </c>
      <c r="D69" s="7">
        <f t="shared" si="1"/>
        <v>1909</v>
      </c>
    </row>
    <row r="70" spans="1:4" x14ac:dyDescent="0.15">
      <c r="A70" s="5">
        <v>68</v>
      </c>
      <c r="B70" s="6">
        <f>IFERROR(VLOOKUP(A70,元データ!J:L,2,0),0)</f>
        <v>999</v>
      </c>
      <c r="C70" s="6">
        <f>IFERROR(VLOOKUP(A70,元データ!J:L,3,0),0)</f>
        <v>1076</v>
      </c>
      <c r="D70" s="7">
        <f t="shared" si="1"/>
        <v>2075</v>
      </c>
    </row>
    <row r="71" spans="1:4" x14ac:dyDescent="0.15">
      <c r="A71" s="5">
        <v>69</v>
      </c>
      <c r="B71" s="6">
        <f>IFERROR(VLOOKUP(A71,元データ!J:L,2,0),0)</f>
        <v>994</v>
      </c>
      <c r="C71" s="6">
        <f>IFERROR(VLOOKUP(A71,元データ!J:L,3,0),0)</f>
        <v>1178</v>
      </c>
      <c r="D71" s="7">
        <f t="shared" si="1"/>
        <v>2172</v>
      </c>
    </row>
    <row r="72" spans="1:4" x14ac:dyDescent="0.15">
      <c r="A72" s="5">
        <v>70</v>
      </c>
      <c r="B72" s="6">
        <f>IFERROR(VLOOKUP(A72,元データ!J:L,2,0),0)</f>
        <v>1034</v>
      </c>
      <c r="C72" s="6">
        <f>IFERROR(VLOOKUP(A72,元データ!J:L,3,0),0)</f>
        <v>1227</v>
      </c>
      <c r="D72" s="7">
        <f t="shared" si="1"/>
        <v>2261</v>
      </c>
    </row>
    <row r="73" spans="1:4" x14ac:dyDescent="0.15">
      <c r="A73" s="5">
        <v>71</v>
      </c>
      <c r="B73" s="6">
        <f>IFERROR(VLOOKUP(A73,元データ!J:L,2,0),0)</f>
        <v>1164</v>
      </c>
      <c r="C73" s="6">
        <f>IFERROR(VLOOKUP(A73,元データ!J:L,3,0),0)</f>
        <v>1312</v>
      </c>
      <c r="D73" s="7">
        <f t="shared" si="1"/>
        <v>2476</v>
      </c>
    </row>
    <row r="74" spans="1:4" x14ac:dyDescent="0.15">
      <c r="A74" s="5">
        <v>72</v>
      </c>
      <c r="B74" s="6">
        <f>IFERROR(VLOOKUP(A74,元データ!J:L,2,0),0)</f>
        <v>1138</v>
      </c>
      <c r="C74" s="6">
        <f>IFERROR(VLOOKUP(A74,元データ!J:L,3,0),0)</f>
        <v>1280</v>
      </c>
      <c r="D74" s="7">
        <f t="shared" si="1"/>
        <v>2418</v>
      </c>
    </row>
    <row r="75" spans="1:4" x14ac:dyDescent="0.15">
      <c r="A75" s="5">
        <v>73</v>
      </c>
      <c r="B75" s="6">
        <f>IFERROR(VLOOKUP(A75,元データ!J:L,2,0),0)</f>
        <v>1284</v>
      </c>
      <c r="C75" s="6">
        <f>IFERROR(VLOOKUP(A75,元データ!J:L,3,0),0)</f>
        <v>1437</v>
      </c>
      <c r="D75" s="7">
        <f t="shared" si="1"/>
        <v>2721</v>
      </c>
    </row>
    <row r="76" spans="1:4" x14ac:dyDescent="0.15">
      <c r="A76" s="5">
        <v>74</v>
      </c>
      <c r="B76" s="6">
        <f>IFERROR(VLOOKUP(A76,元データ!J:L,2,0),0)</f>
        <v>935</v>
      </c>
      <c r="C76" s="6">
        <f>IFERROR(VLOOKUP(A76,元データ!J:L,3,0),0)</f>
        <v>961</v>
      </c>
      <c r="D76" s="7">
        <f t="shared" si="1"/>
        <v>1896</v>
      </c>
    </row>
    <row r="77" spans="1:4" x14ac:dyDescent="0.15">
      <c r="A77" s="5">
        <v>75</v>
      </c>
      <c r="B77" s="6">
        <f>IFERROR(VLOOKUP(A77,元データ!J:L,2,0),0)</f>
        <v>596</v>
      </c>
      <c r="C77" s="6">
        <f>IFERROR(VLOOKUP(A77,元データ!J:L,3,0),0)</f>
        <v>742</v>
      </c>
      <c r="D77" s="7">
        <f t="shared" si="1"/>
        <v>1338</v>
      </c>
    </row>
    <row r="78" spans="1:4" x14ac:dyDescent="0.15">
      <c r="A78" s="5">
        <v>76</v>
      </c>
      <c r="B78" s="6">
        <f>IFERROR(VLOOKUP(A78,元データ!J:L,2,0),0)</f>
        <v>811</v>
      </c>
      <c r="C78" s="6">
        <f>IFERROR(VLOOKUP(A78,元データ!J:L,3,0),0)</f>
        <v>929</v>
      </c>
      <c r="D78" s="7">
        <f t="shared" si="1"/>
        <v>1740</v>
      </c>
    </row>
    <row r="79" spans="1:4" x14ac:dyDescent="0.15">
      <c r="A79" s="5">
        <v>77</v>
      </c>
      <c r="B79" s="6">
        <f>IFERROR(VLOOKUP(A79,元データ!J:L,2,0),0)</f>
        <v>891</v>
      </c>
      <c r="C79" s="6">
        <f>IFERROR(VLOOKUP(A79,元データ!J:L,3,0),0)</f>
        <v>979</v>
      </c>
      <c r="D79" s="7">
        <f t="shared" si="1"/>
        <v>1870</v>
      </c>
    </row>
    <row r="80" spans="1:4" x14ac:dyDescent="0.15">
      <c r="A80" s="5">
        <v>78</v>
      </c>
      <c r="B80" s="6">
        <f>IFERROR(VLOOKUP(A80,元データ!J:L,2,0),0)</f>
        <v>823</v>
      </c>
      <c r="C80" s="6">
        <f>IFERROR(VLOOKUP(A80,元データ!J:L,3,0),0)</f>
        <v>956</v>
      </c>
      <c r="D80" s="7">
        <f t="shared" si="1"/>
        <v>1779</v>
      </c>
    </row>
    <row r="81" spans="1:4" x14ac:dyDescent="0.15">
      <c r="A81" s="5">
        <v>79</v>
      </c>
      <c r="B81" s="6">
        <f>IFERROR(VLOOKUP(A81,元データ!J:L,2,0),0)</f>
        <v>771</v>
      </c>
      <c r="C81" s="6">
        <f>IFERROR(VLOOKUP(A81,元データ!J:L,3,0),0)</f>
        <v>903</v>
      </c>
      <c r="D81" s="7">
        <f t="shared" si="1"/>
        <v>1674</v>
      </c>
    </row>
    <row r="82" spans="1:4" x14ac:dyDescent="0.15">
      <c r="A82" s="5">
        <v>80</v>
      </c>
      <c r="B82" s="6">
        <f>IFERROR(VLOOKUP(A82,元データ!J:L,2,0),0)</f>
        <v>717</v>
      </c>
      <c r="C82" s="6">
        <f>IFERROR(VLOOKUP(A82,元データ!J:L,3,0),0)</f>
        <v>858</v>
      </c>
      <c r="D82" s="7">
        <f t="shared" si="1"/>
        <v>1575</v>
      </c>
    </row>
    <row r="83" spans="1:4" x14ac:dyDescent="0.15">
      <c r="A83" s="5">
        <v>81</v>
      </c>
      <c r="B83" s="6">
        <f>IFERROR(VLOOKUP(A83,元データ!J:L,2,0),0)</f>
        <v>634</v>
      </c>
      <c r="C83" s="6">
        <f>IFERROR(VLOOKUP(A83,元データ!J:L,3,0),0)</f>
        <v>721</v>
      </c>
      <c r="D83" s="7">
        <f t="shared" si="1"/>
        <v>1355</v>
      </c>
    </row>
    <row r="84" spans="1:4" x14ac:dyDescent="0.15">
      <c r="A84" s="5">
        <v>82</v>
      </c>
      <c r="B84" s="6">
        <f>IFERROR(VLOOKUP(A84,元データ!J:L,2,0),0)</f>
        <v>572</v>
      </c>
      <c r="C84" s="6">
        <f>IFERROR(VLOOKUP(A84,元データ!J:L,3,0),0)</f>
        <v>656</v>
      </c>
      <c r="D84" s="7">
        <f t="shared" si="1"/>
        <v>1228</v>
      </c>
    </row>
    <row r="85" spans="1:4" x14ac:dyDescent="0.15">
      <c r="A85" s="5">
        <v>83</v>
      </c>
      <c r="B85" s="6">
        <f>IFERROR(VLOOKUP(A85,元データ!J:L,2,0),0)</f>
        <v>576</v>
      </c>
      <c r="C85" s="6">
        <f>IFERROR(VLOOKUP(A85,元データ!J:L,3,0),0)</f>
        <v>711</v>
      </c>
      <c r="D85" s="7">
        <f t="shared" si="1"/>
        <v>1287</v>
      </c>
    </row>
    <row r="86" spans="1:4" x14ac:dyDescent="0.15">
      <c r="A86" s="5">
        <v>84</v>
      </c>
      <c r="B86" s="6">
        <f>IFERROR(VLOOKUP(A86,元データ!J:L,2,0),0)</f>
        <v>430</v>
      </c>
      <c r="C86" s="6">
        <f>IFERROR(VLOOKUP(A86,元データ!J:L,3,0),0)</f>
        <v>627</v>
      </c>
      <c r="D86" s="7">
        <f t="shared" si="1"/>
        <v>1057</v>
      </c>
    </row>
    <row r="87" spans="1:4" x14ac:dyDescent="0.15">
      <c r="A87" s="5">
        <v>85</v>
      </c>
      <c r="B87" s="6">
        <f>IFERROR(VLOOKUP(A87,元データ!J:L,2,0),0)</f>
        <v>454</v>
      </c>
      <c r="C87" s="6">
        <f>IFERROR(VLOOKUP(A87,元データ!J:L,3,0),0)</f>
        <v>580</v>
      </c>
      <c r="D87" s="7">
        <f t="shared" si="1"/>
        <v>1034</v>
      </c>
    </row>
    <row r="88" spans="1:4" x14ac:dyDescent="0.15">
      <c r="A88" s="5">
        <v>86</v>
      </c>
      <c r="B88" s="6">
        <f>IFERROR(VLOOKUP(A88,元データ!J:L,2,0),0)</f>
        <v>347</v>
      </c>
      <c r="C88" s="6">
        <f>IFERROR(VLOOKUP(A88,元データ!J:L,3,0),0)</f>
        <v>556</v>
      </c>
      <c r="D88" s="7">
        <f t="shared" si="1"/>
        <v>903</v>
      </c>
    </row>
    <row r="89" spans="1:4" x14ac:dyDescent="0.15">
      <c r="A89" s="5">
        <v>87</v>
      </c>
      <c r="B89" s="6">
        <f>IFERROR(VLOOKUP(A89,元データ!J:L,2,0),0)</f>
        <v>326</v>
      </c>
      <c r="C89" s="6">
        <f>IFERROR(VLOOKUP(A89,元データ!J:L,3,0),0)</f>
        <v>534</v>
      </c>
      <c r="D89" s="7">
        <f t="shared" si="1"/>
        <v>860</v>
      </c>
    </row>
    <row r="90" spans="1:4" x14ac:dyDescent="0.15">
      <c r="A90" s="5">
        <v>88</v>
      </c>
      <c r="B90" s="6">
        <f>IFERROR(VLOOKUP(A90,元データ!J:L,2,0),0)</f>
        <v>299</v>
      </c>
      <c r="C90" s="6">
        <f>IFERROR(VLOOKUP(A90,元データ!J:L,3,0),0)</f>
        <v>514</v>
      </c>
      <c r="D90" s="7">
        <f t="shared" si="1"/>
        <v>813</v>
      </c>
    </row>
    <row r="91" spans="1:4" x14ac:dyDescent="0.15">
      <c r="A91" s="5">
        <v>89</v>
      </c>
      <c r="B91" s="6">
        <f>IFERROR(VLOOKUP(A91,元データ!J:L,2,0),0)</f>
        <v>255</v>
      </c>
      <c r="C91" s="6">
        <f>IFERROR(VLOOKUP(A91,元データ!J:L,3,0),0)</f>
        <v>406</v>
      </c>
      <c r="D91" s="7">
        <f t="shared" si="1"/>
        <v>661</v>
      </c>
    </row>
    <row r="92" spans="1:4" x14ac:dyDescent="0.15">
      <c r="A92" s="5">
        <v>90</v>
      </c>
      <c r="B92" s="6">
        <f>IFERROR(VLOOKUP(A92,元データ!J:L,2,0),0)</f>
        <v>201</v>
      </c>
      <c r="C92" s="6">
        <f>IFERROR(VLOOKUP(A92,元データ!J:L,3,0),0)</f>
        <v>383</v>
      </c>
      <c r="D92" s="7">
        <f t="shared" si="1"/>
        <v>584</v>
      </c>
    </row>
    <row r="93" spans="1:4" x14ac:dyDescent="0.15">
      <c r="A93" s="5">
        <v>91</v>
      </c>
      <c r="B93" s="6">
        <f>IFERROR(VLOOKUP(A93,元データ!J:L,2,0),0)</f>
        <v>141</v>
      </c>
      <c r="C93" s="6">
        <f>IFERROR(VLOOKUP(A93,元データ!J:L,3,0),0)</f>
        <v>314</v>
      </c>
      <c r="D93" s="7">
        <f t="shared" si="1"/>
        <v>455</v>
      </c>
    </row>
    <row r="94" spans="1:4" x14ac:dyDescent="0.15">
      <c r="A94" s="5">
        <v>92</v>
      </c>
      <c r="B94" s="6">
        <f>IFERROR(VLOOKUP(A94,元データ!J:L,2,0),0)</f>
        <v>107</v>
      </c>
      <c r="C94" s="6">
        <f>IFERROR(VLOOKUP(A94,元データ!J:L,3,0),0)</f>
        <v>293</v>
      </c>
      <c r="D94" s="7">
        <f t="shared" si="1"/>
        <v>400</v>
      </c>
    </row>
    <row r="95" spans="1:4" x14ac:dyDescent="0.15">
      <c r="A95" s="5">
        <v>93</v>
      </c>
      <c r="B95" s="6">
        <f>IFERROR(VLOOKUP(A95,元データ!J:L,2,0),0)</f>
        <v>82</v>
      </c>
      <c r="C95" s="6">
        <f>IFERROR(VLOOKUP(A95,元データ!J:L,3,0),0)</f>
        <v>246</v>
      </c>
      <c r="D95" s="7">
        <f t="shared" si="1"/>
        <v>328</v>
      </c>
    </row>
    <row r="96" spans="1:4" x14ac:dyDescent="0.15">
      <c r="A96" s="5">
        <v>94</v>
      </c>
      <c r="B96" s="6">
        <f>IFERROR(VLOOKUP(A96,元データ!J:L,2,0),0)</f>
        <v>71</v>
      </c>
      <c r="C96" s="6">
        <f>IFERROR(VLOOKUP(A96,元データ!J:L,3,0),0)</f>
        <v>193</v>
      </c>
      <c r="D96" s="7">
        <f t="shared" si="1"/>
        <v>264</v>
      </c>
    </row>
    <row r="97" spans="1:4" x14ac:dyDescent="0.15">
      <c r="A97" s="5">
        <v>95</v>
      </c>
      <c r="B97" s="6">
        <f>IFERROR(VLOOKUP(A97,元データ!J:L,2,0),0)</f>
        <v>55</v>
      </c>
      <c r="C97" s="6">
        <f>IFERROR(VLOOKUP(A97,元データ!J:L,3,0),0)</f>
        <v>136</v>
      </c>
      <c r="D97" s="7">
        <f t="shared" si="1"/>
        <v>191</v>
      </c>
    </row>
    <row r="98" spans="1:4" x14ac:dyDescent="0.15">
      <c r="A98" s="5">
        <v>96</v>
      </c>
      <c r="B98" s="6">
        <f>IFERROR(VLOOKUP(A98,元データ!J:L,2,0),0)</f>
        <v>34</v>
      </c>
      <c r="C98" s="6">
        <f>IFERROR(VLOOKUP(A98,元データ!J:L,3,0),0)</f>
        <v>110</v>
      </c>
      <c r="D98" s="7">
        <f t="shared" si="1"/>
        <v>144</v>
      </c>
    </row>
    <row r="99" spans="1:4" x14ac:dyDescent="0.15">
      <c r="A99" s="5">
        <v>97</v>
      </c>
      <c r="B99" s="6">
        <f>IFERROR(VLOOKUP(A99,元データ!J:L,2,0),0)</f>
        <v>24</v>
      </c>
      <c r="C99" s="6">
        <f>IFERROR(VLOOKUP(A99,元データ!J:L,3,0),0)</f>
        <v>86</v>
      </c>
      <c r="D99" s="7">
        <f t="shared" si="1"/>
        <v>110</v>
      </c>
    </row>
    <row r="100" spans="1:4" x14ac:dyDescent="0.15">
      <c r="A100" s="5">
        <v>98</v>
      </c>
      <c r="B100" s="6">
        <f>IFERROR(VLOOKUP(A100,元データ!J:L,2,0),0)</f>
        <v>15</v>
      </c>
      <c r="C100" s="6">
        <f>IFERROR(VLOOKUP(A100,元データ!J:L,3,0),0)</f>
        <v>67</v>
      </c>
      <c r="D100" s="7">
        <f t="shared" si="1"/>
        <v>82</v>
      </c>
    </row>
    <row r="101" spans="1:4" x14ac:dyDescent="0.15">
      <c r="A101" s="5">
        <v>99</v>
      </c>
      <c r="B101" s="6">
        <f>IFERROR(VLOOKUP(A101,元データ!J:L,2,0),0)</f>
        <v>5</v>
      </c>
      <c r="C101" s="6">
        <f>IFERROR(VLOOKUP(A101,元データ!J:L,3,0),0)</f>
        <v>50</v>
      </c>
      <c r="D101" s="7">
        <f t="shared" si="1"/>
        <v>55</v>
      </c>
    </row>
    <row r="102" spans="1:4" x14ac:dyDescent="0.15">
      <c r="A102" s="5">
        <v>100</v>
      </c>
      <c r="B102" s="6">
        <f>IFERROR(VLOOKUP(A102,元データ!J:L,2,0),0)</f>
        <v>4</v>
      </c>
      <c r="C102" s="6">
        <f>IFERROR(VLOOKUP(A102,元データ!J:L,3,0),0)</f>
        <v>29</v>
      </c>
      <c r="D102" s="7">
        <f t="shared" si="1"/>
        <v>33</v>
      </c>
    </row>
    <row r="103" spans="1:4" x14ac:dyDescent="0.15">
      <c r="A103" s="5">
        <v>101</v>
      </c>
      <c r="B103" s="6">
        <f>IFERROR(VLOOKUP(A103,元データ!J:L,2,0),0)</f>
        <v>5</v>
      </c>
      <c r="C103" s="6">
        <f>IFERROR(VLOOKUP(A103,元データ!J:L,3,0),0)</f>
        <v>15</v>
      </c>
      <c r="D103" s="7">
        <f t="shared" si="1"/>
        <v>20</v>
      </c>
    </row>
    <row r="104" spans="1:4" x14ac:dyDescent="0.15">
      <c r="A104" s="5">
        <v>102</v>
      </c>
      <c r="B104" s="6">
        <f>IFERROR(VLOOKUP(A104,元データ!J:L,2,0),0)</f>
        <v>0</v>
      </c>
      <c r="C104" s="6">
        <f>IFERROR(VLOOKUP(A104,元データ!J:L,3,0),0)</f>
        <v>9</v>
      </c>
      <c r="D104" s="7">
        <f t="shared" si="1"/>
        <v>9</v>
      </c>
    </row>
    <row r="105" spans="1:4" x14ac:dyDescent="0.15">
      <c r="A105" s="5">
        <v>103</v>
      </c>
      <c r="B105" s="6">
        <f>IFERROR(VLOOKUP(A105,元データ!J:L,2,0),0)</f>
        <v>2</v>
      </c>
      <c r="C105" s="6">
        <f>IFERROR(VLOOKUP(A105,元データ!J:L,3,0),0)</f>
        <v>6</v>
      </c>
      <c r="D105" s="7">
        <f t="shared" si="1"/>
        <v>8</v>
      </c>
    </row>
    <row r="106" spans="1:4" x14ac:dyDescent="0.15">
      <c r="A106" s="5">
        <v>104</v>
      </c>
      <c r="B106" s="6">
        <f>IFERROR(VLOOKUP(A106,元データ!J:L,2,0),0)</f>
        <v>1</v>
      </c>
      <c r="C106" s="6">
        <f>IFERROR(VLOOKUP(A106,元データ!J:L,3,0),0)</f>
        <v>3</v>
      </c>
      <c r="D106" s="7">
        <f t="shared" si="1"/>
        <v>4</v>
      </c>
    </row>
    <row r="107" spans="1:4" x14ac:dyDescent="0.15">
      <c r="A107" s="5">
        <v>105</v>
      </c>
      <c r="B107" s="6">
        <f>IFERROR(VLOOKUP(A107,元データ!J:L,2,0),0)</f>
        <v>0</v>
      </c>
      <c r="C107" s="6">
        <f>IFERROR(VLOOKUP(A107,元データ!J:L,3,0),0)</f>
        <v>2</v>
      </c>
      <c r="D107" s="7">
        <f t="shared" si="1"/>
        <v>2</v>
      </c>
    </row>
    <row r="108" spans="1:4" x14ac:dyDescent="0.15">
      <c r="A108" s="5">
        <v>106</v>
      </c>
      <c r="B108" s="6">
        <f>IFERROR(VLOOKUP(A108,元データ!J:L,2,0),0)</f>
        <v>0</v>
      </c>
      <c r="C108" s="6">
        <f>IFERROR(VLOOKUP(A108,元データ!J:L,3,0),0)</f>
        <v>1</v>
      </c>
      <c r="D108" s="7">
        <f t="shared" si="1"/>
        <v>1</v>
      </c>
    </row>
    <row r="109" spans="1:4" x14ac:dyDescent="0.15">
      <c r="A109" s="5">
        <v>107</v>
      </c>
      <c r="B109" s="6">
        <f>IFERROR(VLOOKUP(A109,元データ!J:L,2,0),0)</f>
        <v>0</v>
      </c>
      <c r="C109" s="6">
        <f>IFERROR(VLOOKUP(A109,元データ!J:L,3,0),0)</f>
        <v>0</v>
      </c>
      <c r="D109" s="7">
        <f t="shared" si="1"/>
        <v>0</v>
      </c>
    </row>
    <row r="110" spans="1:4" x14ac:dyDescent="0.15">
      <c r="A110" s="5">
        <v>108</v>
      </c>
      <c r="B110" s="6">
        <f>IFERROR(VLOOKUP(A110,元データ!J:L,2,0),0)</f>
        <v>0</v>
      </c>
      <c r="C110" s="6">
        <f>IFERROR(VLOOKUP(A110,元データ!J:L,3,0),0)</f>
        <v>0</v>
      </c>
      <c r="D110" s="7">
        <f t="shared" si="1"/>
        <v>0</v>
      </c>
    </row>
    <row r="111" spans="1:4" x14ac:dyDescent="0.15">
      <c r="A111" s="5">
        <v>109</v>
      </c>
      <c r="B111" s="6">
        <f>IFERROR(VLOOKUP(A111,元データ!J:L,2,0),0)</f>
        <v>0</v>
      </c>
      <c r="C111" s="6">
        <f>IFERROR(VLOOKUP(A111,元データ!J:L,3,0),0)</f>
        <v>0</v>
      </c>
      <c r="D111" s="7">
        <f t="shared" si="1"/>
        <v>0</v>
      </c>
    </row>
    <row r="112" spans="1:4" x14ac:dyDescent="0.15">
      <c r="A112" s="5">
        <v>110</v>
      </c>
      <c r="B112" s="6">
        <f>IFERROR(VLOOKUP(A112,元データ!J:L,2,0),0)</f>
        <v>0</v>
      </c>
      <c r="C112" s="6">
        <f>IFERROR(VLOOKUP(A112,元データ!J:L,3,0),0)</f>
        <v>0</v>
      </c>
      <c r="D112" s="7">
        <f t="shared" si="1"/>
        <v>0</v>
      </c>
    </row>
    <row r="113" spans="1:4" ht="14.25" thickBot="1" x14ac:dyDescent="0.2">
      <c r="A113" s="8" t="s">
        <v>4</v>
      </c>
      <c r="B113" s="9">
        <f>SUM(B2:B112)</f>
        <v>70490</v>
      </c>
      <c r="C113" s="9">
        <f t="shared" ref="C113:D113" si="2">SUM(C2:C112)</f>
        <v>73407</v>
      </c>
      <c r="D113" s="10">
        <f t="shared" si="2"/>
        <v>143897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&amp;L&amp;"-,太字"&amp;14年齢別人口（外国人含む）&amp;R
令和３年４月３０日　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元データ</vt:lpstr>
      <vt:lpstr>1市全体年齢別　日本人外国人</vt:lpstr>
      <vt:lpstr>'1市全体年齢別　日本人外国人'!Print_Titles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　めぐみ</dc:creator>
  <cp:lastModifiedBy>藤枝市</cp:lastModifiedBy>
  <cp:lastPrinted>2021-03-05T05:45:36Z</cp:lastPrinted>
  <dcterms:created xsi:type="dcterms:W3CDTF">2021-03-05T04:22:55Z</dcterms:created>
  <dcterms:modified xsi:type="dcterms:W3CDTF">2021-05-11T12:12:36Z</dcterms:modified>
</cp:coreProperties>
</file>